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tal-Ħlasijiet'!$A$1:$M$110</definedName>
  </definedNames>
  <calcPr calcId="125725"/>
</workbook>
</file>

<file path=xl/calcChain.xml><?xml version="1.0" encoding="utf-8"?>
<calcChain xmlns="http://schemas.openxmlformats.org/spreadsheetml/2006/main">
  <c r="A75" i="1"/>
  <c r="A38"/>
  <c r="A107"/>
  <c r="L110"/>
  <c r="H110"/>
  <c r="A70"/>
  <c r="A69"/>
  <c r="L73"/>
  <c r="H73"/>
  <c r="L104"/>
  <c r="H104"/>
  <c r="L67"/>
  <c r="H67"/>
  <c r="H66"/>
  <c r="D26"/>
  <c r="D27" s="1"/>
  <c r="D63" s="1"/>
  <c r="D62"/>
  <c r="D99"/>
  <c r="L109"/>
  <c r="H109"/>
  <c r="L103"/>
  <c r="H103"/>
  <c r="L72"/>
  <c r="L66"/>
  <c r="H72"/>
  <c r="A104"/>
  <c r="A67"/>
  <c r="A106"/>
  <c r="M37"/>
  <c r="M74"/>
  <c r="A74"/>
  <c r="A37"/>
  <c r="C62"/>
  <c r="C26"/>
  <c r="C27" s="1"/>
  <c r="C63" s="1"/>
  <c r="C99"/>
  <c r="C64" l="1"/>
  <c r="C100" s="1"/>
  <c r="C101" s="1"/>
  <c r="D64"/>
  <c r="D100" s="1"/>
  <c r="D101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<sst xmlns="http://schemas.openxmlformats.org/spreadsheetml/2006/main" count="396" uniqueCount="208">
  <si>
    <t>Total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</si>
  <si>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</si>
  <si>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</si>
  <si>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</si>
  <si>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</si>
  <si>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</si>
  <si>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</si>
  <si>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</si>
  <si>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</si>
  <si>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</si>
  <si>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</si>
  <si>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</si>
  <si>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</si>
  <si>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</si>
  <si>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</si>
  <si>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</si>
  <si>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</si>
  <si>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</si>
  <si>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</si>
  <si>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</si>
  <si>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</si>
  <si>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</si>
  <si>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</si>
  <si>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</si>
  <si>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</si>
  <si>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>BT183</t>
  </si>
  <si>
    <t>Skeda Nru. 105</t>
  </si>
  <si>
    <t>Approvati fis-Seduta Nru:27</t>
  </si>
  <si>
    <t>Maria Loreta Calleja</t>
  </si>
  <si>
    <t>D</t>
  </si>
  <si>
    <t>PF</t>
  </si>
  <si>
    <t>Mosaic works at St Eliju Belvedere</t>
  </si>
  <si>
    <t>Loreta Xuereb</t>
  </si>
  <si>
    <t>Doris Vella</t>
  </si>
  <si>
    <t>BT184</t>
  </si>
  <si>
    <t>BT185</t>
  </si>
  <si>
    <t>BT186</t>
  </si>
  <si>
    <t>BT187</t>
  </si>
  <si>
    <t>BT188</t>
  </si>
  <si>
    <t>BT189</t>
  </si>
  <si>
    <t>BT190</t>
  </si>
  <si>
    <t>BT191</t>
  </si>
  <si>
    <t>BT192</t>
  </si>
  <si>
    <t>BT193</t>
  </si>
  <si>
    <t>BT194</t>
  </si>
  <si>
    <t>BT195</t>
  </si>
  <si>
    <t>BT196</t>
  </si>
  <si>
    <t>BT197</t>
  </si>
  <si>
    <t>BT198</t>
  </si>
  <si>
    <t>BT199</t>
  </si>
  <si>
    <t>BT200</t>
  </si>
  <si>
    <t>BT201</t>
  </si>
  <si>
    <t>BT202</t>
  </si>
  <si>
    <t>Aaron Axisa</t>
  </si>
  <si>
    <t>Second &amp; last term caoching Jan to Aug 2021</t>
  </si>
  <si>
    <t>30.07.21</t>
  </si>
  <si>
    <t>Julian Delia</t>
  </si>
  <si>
    <t>GO Plc</t>
  </si>
  <si>
    <t>Mobile service charge during August 2021</t>
  </si>
  <si>
    <t>02.08.21</t>
  </si>
  <si>
    <t>Rental of fixed line during August 2021</t>
  </si>
  <si>
    <t>03.08.21</t>
  </si>
  <si>
    <t>Internet/TV service charge at Local Council &amp; playing field</t>
  </si>
  <si>
    <t>LESA</t>
  </si>
  <si>
    <t>Refund for payments made through epos</t>
  </si>
  <si>
    <t>12.08.21</t>
  </si>
  <si>
    <t>20.08.21</t>
  </si>
  <si>
    <t>Transport Malta</t>
  </si>
  <si>
    <t>Service of EO's for closure of main sqaure</t>
  </si>
  <si>
    <t>30.08.21</t>
  </si>
  <si>
    <t>803/2021 804/2021</t>
  </si>
  <si>
    <t>Jamie Fenech</t>
  </si>
  <si>
    <t>Re-building of rubble wall at Triq il-Brieghen</t>
  </si>
  <si>
    <t>18.08.21</t>
  </si>
  <si>
    <t>15/2021</t>
  </si>
  <si>
    <t>Joseph Mallia</t>
  </si>
  <si>
    <t>Referbishment of benches</t>
  </si>
  <si>
    <t>01.06.21</t>
  </si>
  <si>
    <t>Oliver Farrugia</t>
  </si>
  <si>
    <t>Printing of signs on PVC</t>
  </si>
  <si>
    <t>06.08.21</t>
  </si>
  <si>
    <t>Shawn Micallef</t>
  </si>
  <si>
    <t>Professional fee re drawings for St Eliju belvedere &amp; area infront of band club</t>
  </si>
  <si>
    <t>Alex Spiteri</t>
  </si>
  <si>
    <t xml:space="preserve">Trophies for summer camp - Refund </t>
  </si>
  <si>
    <t>John Cauchi</t>
  </si>
  <si>
    <t>Purchase of steel mesh for concrete at Fugazz Street</t>
  </si>
  <si>
    <t>04.08.21</t>
  </si>
  <si>
    <t>Paul Xuereb</t>
  </si>
  <si>
    <t>Library services for August 2021</t>
  </si>
  <si>
    <t>31.08.21</t>
  </si>
  <si>
    <t>8A/2021 8/2021</t>
  </si>
  <si>
    <t>Laura Azzopardi</t>
  </si>
  <si>
    <t>Cleaning services at Civic Centre during August 2021</t>
  </si>
  <si>
    <t>Inland Revenue Department</t>
  </si>
  <si>
    <t>N.I. &amp; Tax for August 2021</t>
  </si>
  <si>
    <t>02.09.21</t>
  </si>
  <si>
    <t>K.I.P Ltd</t>
  </si>
  <si>
    <t>T</t>
  </si>
  <si>
    <t>Collection of mixed waste during June 2021</t>
  </si>
  <si>
    <t>30.06.21</t>
  </si>
  <si>
    <t>Collection of organic waste during June 2021</t>
  </si>
  <si>
    <t>Road Construction Ltd</t>
  </si>
  <si>
    <t>Supply of concrete &amp; sand for St Eliju Belvedere</t>
  </si>
  <si>
    <t>21.05.21</t>
  </si>
  <si>
    <t xml:space="preserve">Attard Ironmongery </t>
  </si>
  <si>
    <t xml:space="preserve">Hardware materials &amp; 2 PVC pipes </t>
  </si>
  <si>
    <t>17.08.21</t>
  </si>
  <si>
    <t>Galea Curmi Ltd</t>
  </si>
  <si>
    <t>Consultancy for new decorative lighting at Triq JF de Chambray</t>
  </si>
  <si>
    <t>08.07.21</t>
  </si>
  <si>
    <t>Philip Vella</t>
  </si>
  <si>
    <t>Variuos upkeep works</t>
  </si>
  <si>
    <t>02 , 03</t>
  </si>
  <si>
    <t>Teddy Xuereb</t>
  </si>
  <si>
    <t>Excavation works at St Eliju Belvedere &amp; Triq Borg Gharib</t>
  </si>
  <si>
    <t>Paul Micallef PTR Machinery</t>
  </si>
  <si>
    <t>Supply &amp; delivery of compactor CNP10</t>
  </si>
  <si>
    <t>01.09.21</t>
  </si>
  <si>
    <t>UN/2021325</t>
  </si>
  <si>
    <t>BT203</t>
  </si>
  <si>
    <t>BT204</t>
  </si>
  <si>
    <t>BT205</t>
  </si>
  <si>
    <t>BT206</t>
  </si>
  <si>
    <t>BT207</t>
  </si>
  <si>
    <t>BT208</t>
  </si>
  <si>
    <t>BT209</t>
  </si>
  <si>
    <t>BT210</t>
  </si>
  <si>
    <t>Rapa Stores Ltd</t>
  </si>
  <si>
    <t>Hardaware materials for use by council's workers</t>
  </si>
  <si>
    <t>07.07.21 - 19.08.21</t>
  </si>
  <si>
    <t>1669 1681 1686 1693 1694 1696 1699 1721 1725 1738 1745</t>
  </si>
  <si>
    <t>Contract manager fee for July &amp; August 2021</t>
  </si>
  <si>
    <t>30.07.21 02.09.21</t>
  </si>
  <si>
    <t>12019 12116</t>
  </si>
  <si>
    <t>Econetique Ltd</t>
  </si>
  <si>
    <t>Replacement of PV panels RCD</t>
  </si>
  <si>
    <t>Bitmac Ltd</t>
  </si>
  <si>
    <t>Instant road repair bags</t>
  </si>
  <si>
    <t>Grimana Ltd</t>
  </si>
  <si>
    <t>Animal  food</t>
  </si>
  <si>
    <t>17.06.21 - 09.08.21</t>
  </si>
  <si>
    <t xml:space="preserve">58362 58235 58421 58476 59021 58599 58729 58839 </t>
  </si>
  <si>
    <t>Cassar service Station</t>
  </si>
  <si>
    <t>Fuel for truck and grass cutter motor</t>
  </si>
  <si>
    <t>07.07.21 02.08.21 05.08.21 23.08.21 01.09.21</t>
  </si>
  <si>
    <t>12919 6181 11681 8985 9122</t>
  </si>
  <si>
    <t>Almar Petshop</t>
  </si>
  <si>
    <t xml:space="preserve">Supply of cat food </t>
  </si>
  <si>
    <t>07.07.21 23.07.21 12.08.21</t>
  </si>
  <si>
    <t>4920 4822 4829 154</t>
  </si>
  <si>
    <t>Sultech &amp; Co</t>
  </si>
  <si>
    <t>Street cleaning &amp; sweeping during August 2021</t>
  </si>
  <si>
    <t>G-21-17466</t>
  </si>
  <si>
    <t>Salvu Camilleri &amp; sons Ltd</t>
  </si>
  <si>
    <t xml:space="preserve">Supply of concrete </t>
  </si>
  <si>
    <t>SC161/21</t>
  </si>
  <si>
    <t>Aguis Industrial Supplies</t>
  </si>
  <si>
    <t>Purchase of 2 reflective tape</t>
  </si>
  <si>
    <t>Roma Shopping Centre</t>
  </si>
  <si>
    <t>Purchase of fabric material for band concert</t>
  </si>
  <si>
    <t>23.08.21</t>
  </si>
  <si>
    <t>Datatrak IT services</t>
  </si>
  <si>
    <t>Pre-region tickets paid during August 2021</t>
  </si>
  <si>
    <t>BT211</t>
  </si>
  <si>
    <t>BT212</t>
  </si>
  <si>
    <t>BT213</t>
  </si>
  <si>
    <t>BT214</t>
  </si>
  <si>
    <t>BT215</t>
  </si>
  <si>
    <t>BT216</t>
  </si>
  <si>
    <t>BT217</t>
  </si>
  <si>
    <t>BT218</t>
  </si>
  <si>
    <t>Joseph Caruana Ltd</t>
  </si>
  <si>
    <t>Purchase of galvanised pipes &amp; brackets</t>
  </si>
  <si>
    <t>13.08.21</t>
  </si>
  <si>
    <t>Arms Ltd</t>
  </si>
  <si>
    <t>Electricity service charge &amp; consumption at playing field</t>
  </si>
  <si>
    <t>Electricity service charge &amp; consumption at Hamri Belvedere</t>
  </si>
  <si>
    <t>Electricity /water service charge &amp; consumption at Ghajn</t>
  </si>
  <si>
    <t>Refund for payments made through E pos</t>
  </si>
  <si>
    <t>03.09.21</t>
  </si>
  <si>
    <t>16.09.21</t>
  </si>
  <si>
    <t>Rental of fixed line during September</t>
  </si>
  <si>
    <t xml:space="preserve">Mobile service charge for September </t>
  </si>
  <si>
    <t>Data: 10.08.2021 sa 22.09.2021</t>
  </si>
  <si>
    <t>Frans Buttigieg</t>
  </si>
  <si>
    <t>Steel materials for Christmas tree - Refund to frans</t>
  </si>
  <si>
    <t>17.03.21</t>
  </si>
  <si>
    <t>Ghaqda Piroteknika 10 ta' Dicembru</t>
  </si>
  <si>
    <t xml:space="preserve">Insurance for feast fireworks </t>
  </si>
  <si>
    <t>26.07.21</t>
  </si>
  <si>
    <t>Sammy Attard</t>
  </si>
  <si>
    <t>Waterinf of soft areas during Summer 21</t>
  </si>
  <si>
    <t xml:space="preserve">Agri &amp; Pet Supplies </t>
  </si>
  <si>
    <t>Purchase of plants &amp; compost for external flower pots</t>
  </si>
  <si>
    <t>Gozo Pottery Barn</t>
  </si>
  <si>
    <t>3 Street name plaques</t>
  </si>
  <si>
    <t>08.07.21 26.07.21 17.08.21 13.09.21</t>
  </si>
  <si>
    <t>523 526 531 536</t>
  </si>
  <si>
    <t>Honoraria &amp; councillor's allowance - August 2021</t>
  </si>
  <si>
    <t>Employee's wages - August 2021</t>
  </si>
  <si>
    <t>BT219</t>
  </si>
  <si>
    <t>BT220</t>
  </si>
  <si>
    <t>Ghajnsielem Football Club</t>
  </si>
  <si>
    <t>Edwin Ciantar</t>
  </si>
  <si>
    <t>Boat platform &amp; pipe railing at Xatt l-Ahmar bay</t>
  </si>
  <si>
    <t>15.09.21</t>
  </si>
  <si>
    <t xml:space="preserve">Cleaning of Public Toilets at main sqaure during July &amp; August 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</si>
</sst>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8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6"/>
      <color indexed="12"/>
      <name val="Times New Roman"/>
      <family val="1"/>
    </font>
    <font>
      <sz val="7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4" fontId="15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7" fontId="17" fillId="0" borderId="2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/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2"/>
  <sheetViews>
    <sheetView showGridLines="0" tabSelected="1" zoomScale="85" zoomScaleNormal="100" workbookViewId="0">
      <selection activeCell="U30" sqref="U30"/>
    </sheetView>
  </sheetViews>
  <sheetFormatPr defaultRowHeight="15.75"/>
  <cols>
    <col min="1" max="1" width="4.7109375" style="9" customWidth="1"/>
    <col min="2" max="2" width="19.42578125" style="3" customWidth="1"/>
    <col min="3" max="3" width="10.42578125" style="3" customWidth="1"/>
    <col min="4" max="4" width="9.85546875" style="3" customWidth="1"/>
    <col min="5" max="6" width="4.7109375" style="3" customWidth="1"/>
    <col min="7" max="7" width="43.42578125" style="3" customWidth="1"/>
    <col min="8" max="8" width="10.140625" style="3" customWidth="1"/>
    <col min="9" max="9" width="9.5703125" style="3" customWidth="1"/>
    <col min="10" max="10" width="5.7109375" style="3" customWidth="1"/>
    <col min="11" max="11" width="5.5703125" style="3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21</v>
      </c>
      <c r="B1" s="2"/>
      <c r="C1" s="2"/>
      <c r="D1" s="2"/>
      <c r="E1" s="2"/>
      <c r="F1" s="2"/>
      <c r="M1" s="4" t="s">
        <v>26</v>
      </c>
    </row>
    <row r="2" spans="1:14" ht="14.25" customHeight="1">
      <c r="A2" s="76" t="s">
        <v>20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4" s="14" customFormat="1" ht="15" customHeight="1">
      <c r="A3" s="56"/>
      <c r="B3" s="57"/>
      <c r="D3" s="58"/>
      <c r="E3" s="58" t="s">
        <v>184</v>
      </c>
      <c r="F3" s="58"/>
      <c r="G3" s="59"/>
      <c r="H3" s="59"/>
      <c r="I3" s="59"/>
      <c r="J3" s="59"/>
      <c r="K3" s="60"/>
      <c r="L3" s="60"/>
      <c r="M3" s="61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1</v>
      </c>
      <c r="C5" s="31" t="s">
        <v>7</v>
      </c>
      <c r="D5" s="28" t="s">
        <v>6</v>
      </c>
      <c r="E5" s="74" t="s">
        <v>3</v>
      </c>
      <c r="F5" s="75"/>
      <c r="G5" s="30" t="s">
        <v>2</v>
      </c>
      <c r="H5" s="31" t="s">
        <v>8</v>
      </c>
      <c r="I5" s="31" t="s">
        <v>9</v>
      </c>
      <c r="J5" s="31" t="s">
        <v>10</v>
      </c>
      <c r="K5" s="31" t="s">
        <v>11</v>
      </c>
      <c r="L5" s="31" t="s">
        <v>12</v>
      </c>
      <c r="M5" s="31" t="s">
        <v>13</v>
      </c>
      <c r="N5" s="8"/>
    </row>
    <row r="6" spans="1:14" s="14" customFormat="1">
      <c r="A6" s="10">
        <v>1</v>
      </c>
      <c r="B6" s="12" t="s">
        <v>28</v>
      </c>
      <c r="C6" s="33">
        <v>350</v>
      </c>
      <c r="D6" s="33">
        <v>350</v>
      </c>
      <c r="E6" s="39" t="s">
        <v>29</v>
      </c>
      <c r="F6" s="40" t="s">
        <v>30</v>
      </c>
      <c r="G6" s="12" t="s">
        <v>31</v>
      </c>
      <c r="H6" s="49"/>
      <c r="I6" s="50"/>
      <c r="J6" s="50"/>
      <c r="K6" s="13"/>
      <c r="L6" s="13"/>
      <c r="M6" s="13">
        <v>9221</v>
      </c>
    </row>
    <row r="7" spans="1:14" s="14" customFormat="1">
      <c r="A7" s="15">
        <v>2</v>
      </c>
      <c r="B7" s="16" t="s">
        <v>32</v>
      </c>
      <c r="C7" s="34">
        <v>350</v>
      </c>
      <c r="D7" s="34">
        <v>350</v>
      </c>
      <c r="E7" s="41" t="s">
        <v>29</v>
      </c>
      <c r="F7" s="42" t="s">
        <v>30</v>
      </c>
      <c r="G7" s="16" t="s">
        <v>31</v>
      </c>
      <c r="H7" s="51"/>
      <c r="I7" s="52"/>
      <c r="J7" s="52"/>
      <c r="K7" s="17"/>
      <c r="L7" s="17"/>
      <c r="M7" s="17">
        <v>9222</v>
      </c>
    </row>
    <row r="8" spans="1:14" s="14" customFormat="1">
      <c r="A8" s="15">
        <v>3</v>
      </c>
      <c r="B8" s="18" t="s">
        <v>33</v>
      </c>
      <c r="C8" s="35">
        <v>350</v>
      </c>
      <c r="D8" s="35">
        <v>350</v>
      </c>
      <c r="E8" s="43" t="s">
        <v>29</v>
      </c>
      <c r="F8" s="44" t="s">
        <v>30</v>
      </c>
      <c r="G8" s="16" t="s">
        <v>31</v>
      </c>
      <c r="H8" s="51"/>
      <c r="I8" s="52"/>
      <c r="J8" s="52"/>
      <c r="K8" s="17"/>
      <c r="L8" s="17"/>
      <c r="M8" s="13">
        <v>9223</v>
      </c>
    </row>
    <row r="9" spans="1:14" s="14" customFormat="1" ht="18">
      <c r="A9" s="15">
        <v>4</v>
      </c>
      <c r="B9" s="18" t="s">
        <v>67</v>
      </c>
      <c r="C9" s="35">
        <v>1472.64</v>
      </c>
      <c r="D9" s="35">
        <v>1472.64</v>
      </c>
      <c r="E9" s="43" t="s">
        <v>29</v>
      </c>
      <c r="F9" s="44" t="s">
        <v>30</v>
      </c>
      <c r="G9" s="16" t="s">
        <v>68</v>
      </c>
      <c r="H9" s="51" t="s">
        <v>69</v>
      </c>
      <c r="I9" s="73" t="s">
        <v>70</v>
      </c>
      <c r="J9" s="52"/>
      <c r="K9" s="17"/>
      <c r="L9" s="17"/>
      <c r="M9" s="17">
        <v>9224</v>
      </c>
    </row>
    <row r="10" spans="1:14" s="14" customFormat="1">
      <c r="A10" s="15">
        <v>5</v>
      </c>
      <c r="B10" s="18" t="s">
        <v>71</v>
      </c>
      <c r="C10" s="35">
        <v>175</v>
      </c>
      <c r="D10" s="35">
        <v>175</v>
      </c>
      <c r="E10" s="43" t="s">
        <v>29</v>
      </c>
      <c r="F10" s="44" t="s">
        <v>30</v>
      </c>
      <c r="G10" s="16" t="s">
        <v>72</v>
      </c>
      <c r="H10" s="51" t="s">
        <v>73</v>
      </c>
      <c r="I10" s="62" t="s">
        <v>74</v>
      </c>
      <c r="J10" s="52"/>
      <c r="K10" s="17"/>
      <c r="L10" s="17"/>
      <c r="M10" s="13">
        <v>9225</v>
      </c>
    </row>
    <row r="11" spans="1:14" s="14" customFormat="1">
      <c r="A11" s="15">
        <v>6</v>
      </c>
      <c r="B11" s="18" t="s">
        <v>75</v>
      </c>
      <c r="C11" s="35">
        <v>420</v>
      </c>
      <c r="D11" s="35">
        <v>420</v>
      </c>
      <c r="E11" s="43" t="s">
        <v>29</v>
      </c>
      <c r="F11" s="44" t="s">
        <v>30</v>
      </c>
      <c r="G11" s="16" t="s">
        <v>76</v>
      </c>
      <c r="H11" s="51" t="s">
        <v>77</v>
      </c>
      <c r="I11" s="52">
        <v>8176082</v>
      </c>
      <c r="J11" s="52"/>
      <c r="K11" s="17"/>
      <c r="L11" s="17"/>
      <c r="M11" s="17">
        <v>9226</v>
      </c>
    </row>
    <row r="12" spans="1:14" s="14" customFormat="1">
      <c r="A12" s="15">
        <v>7</v>
      </c>
      <c r="B12" s="18" t="s">
        <v>78</v>
      </c>
      <c r="C12" s="35">
        <v>184.08</v>
      </c>
      <c r="D12" s="35">
        <v>184.08</v>
      </c>
      <c r="E12" s="43" t="s">
        <v>29</v>
      </c>
      <c r="F12" s="44" t="s">
        <v>30</v>
      </c>
      <c r="G12" s="16" t="s">
        <v>79</v>
      </c>
      <c r="H12" s="51" t="s">
        <v>80</v>
      </c>
      <c r="I12" s="63">
        <v>2819</v>
      </c>
      <c r="J12" s="52"/>
      <c r="K12" s="17"/>
      <c r="L12" s="17"/>
      <c r="M12" s="13">
        <v>9227</v>
      </c>
    </row>
    <row r="13" spans="1:14" s="14" customFormat="1" ht="22.5">
      <c r="A13" s="15">
        <v>8</v>
      </c>
      <c r="B13" s="18" t="s">
        <v>81</v>
      </c>
      <c r="C13" s="35">
        <v>1350</v>
      </c>
      <c r="D13" s="35">
        <v>1350</v>
      </c>
      <c r="E13" s="43" t="s">
        <v>29</v>
      </c>
      <c r="F13" s="44" t="s">
        <v>30</v>
      </c>
      <c r="G13" s="16" t="s">
        <v>82</v>
      </c>
      <c r="H13" s="51" t="s">
        <v>55</v>
      </c>
      <c r="I13" s="52">
        <v>21.01</v>
      </c>
      <c r="J13" s="52"/>
      <c r="K13" s="17"/>
      <c r="L13" s="17"/>
      <c r="M13" s="17">
        <v>9228</v>
      </c>
    </row>
    <row r="14" spans="1:14" s="14" customFormat="1">
      <c r="A14" s="15">
        <v>9</v>
      </c>
      <c r="B14" s="18" t="s">
        <v>83</v>
      </c>
      <c r="C14" s="35">
        <v>400</v>
      </c>
      <c r="D14" s="35">
        <v>400</v>
      </c>
      <c r="E14" s="43" t="s">
        <v>29</v>
      </c>
      <c r="F14" s="44" t="s">
        <v>30</v>
      </c>
      <c r="G14" s="16" t="s">
        <v>84</v>
      </c>
      <c r="H14" s="51" t="s">
        <v>73</v>
      </c>
      <c r="I14" s="52">
        <v>5955</v>
      </c>
      <c r="J14" s="52"/>
      <c r="K14" s="17"/>
      <c r="L14" s="17"/>
      <c r="M14" s="13">
        <v>9229</v>
      </c>
    </row>
    <row r="15" spans="1:14" s="14" customFormat="1">
      <c r="A15" s="15">
        <v>10</v>
      </c>
      <c r="B15" s="16" t="s">
        <v>85</v>
      </c>
      <c r="C15" s="36">
        <v>89.49</v>
      </c>
      <c r="D15" s="36">
        <v>89.49</v>
      </c>
      <c r="E15" s="45" t="s">
        <v>29</v>
      </c>
      <c r="F15" s="46" t="s">
        <v>30</v>
      </c>
      <c r="G15" s="16" t="s">
        <v>86</v>
      </c>
      <c r="H15" s="51" t="s">
        <v>87</v>
      </c>
      <c r="I15" s="52">
        <v>25664</v>
      </c>
      <c r="J15" s="52"/>
      <c r="K15" s="17"/>
      <c r="L15" s="17"/>
      <c r="M15" s="17">
        <v>9230</v>
      </c>
    </row>
    <row r="16" spans="1:14" s="14" customFormat="1" ht="27" customHeight="1">
      <c r="A16" s="15">
        <v>11</v>
      </c>
      <c r="B16" s="16" t="s">
        <v>143</v>
      </c>
      <c r="C16" s="36">
        <v>69</v>
      </c>
      <c r="D16" s="36">
        <v>69</v>
      </c>
      <c r="E16" s="45" t="s">
        <v>29</v>
      </c>
      <c r="F16" s="46" t="s">
        <v>30</v>
      </c>
      <c r="G16" s="16" t="s">
        <v>144</v>
      </c>
      <c r="H16" s="69" t="s">
        <v>145</v>
      </c>
      <c r="I16" s="70" t="s">
        <v>146</v>
      </c>
      <c r="J16" s="52"/>
      <c r="K16" s="17"/>
      <c r="L16" s="17"/>
      <c r="M16" s="13">
        <v>9231</v>
      </c>
    </row>
    <row r="17" spans="1:13" s="14" customFormat="1" ht="25.5">
      <c r="A17" s="15">
        <v>12</v>
      </c>
      <c r="B17" s="16" t="s">
        <v>147</v>
      </c>
      <c r="C17" s="34">
        <v>169.75</v>
      </c>
      <c r="D17" s="34">
        <v>169.75</v>
      </c>
      <c r="E17" s="41" t="s">
        <v>29</v>
      </c>
      <c r="F17" s="42" t="s">
        <v>30</v>
      </c>
      <c r="G17" s="16" t="s">
        <v>148</v>
      </c>
      <c r="H17" s="71" t="s">
        <v>149</v>
      </c>
      <c r="I17" s="52" t="s">
        <v>150</v>
      </c>
      <c r="J17" s="52"/>
      <c r="K17" s="17"/>
      <c r="L17" s="17"/>
      <c r="M17" s="17">
        <v>9232</v>
      </c>
    </row>
    <row r="18" spans="1:13" s="14" customFormat="1" ht="15" customHeight="1">
      <c r="A18" s="15">
        <v>13</v>
      </c>
      <c r="B18" s="16" t="s">
        <v>157</v>
      </c>
      <c r="C18" s="34">
        <v>23.9</v>
      </c>
      <c r="D18" s="34">
        <v>23.9</v>
      </c>
      <c r="E18" s="41" t="s">
        <v>29</v>
      </c>
      <c r="F18" s="42" t="s">
        <v>30</v>
      </c>
      <c r="G18" s="16" t="s">
        <v>158</v>
      </c>
      <c r="H18" s="51" t="s">
        <v>73</v>
      </c>
      <c r="I18" s="52">
        <v>25721</v>
      </c>
      <c r="J18" s="52"/>
      <c r="K18" s="17"/>
      <c r="L18" s="17"/>
      <c r="M18" s="13">
        <v>9233</v>
      </c>
    </row>
    <row r="19" spans="1:13" s="14" customFormat="1">
      <c r="A19" s="15">
        <v>14</v>
      </c>
      <c r="B19" s="16" t="s">
        <v>159</v>
      </c>
      <c r="C19" s="34">
        <v>158</v>
      </c>
      <c r="D19" s="34">
        <v>158</v>
      </c>
      <c r="E19" s="41" t="s">
        <v>29</v>
      </c>
      <c r="F19" s="42" t="s">
        <v>30</v>
      </c>
      <c r="G19" s="16" t="s">
        <v>160</v>
      </c>
      <c r="H19" s="51" t="s">
        <v>161</v>
      </c>
      <c r="I19" s="52">
        <v>61556</v>
      </c>
      <c r="J19" s="52"/>
      <c r="K19" s="17"/>
      <c r="L19" s="17"/>
      <c r="M19" s="17">
        <v>9234</v>
      </c>
    </row>
    <row r="20" spans="1:13" s="14" customFormat="1">
      <c r="A20" s="15">
        <v>15</v>
      </c>
      <c r="B20" s="16" t="s">
        <v>162</v>
      </c>
      <c r="C20" s="34">
        <v>120.9</v>
      </c>
      <c r="D20" s="34">
        <v>120.9</v>
      </c>
      <c r="E20" s="41" t="s">
        <v>29</v>
      </c>
      <c r="F20" s="42" t="s">
        <v>30</v>
      </c>
      <c r="G20" s="16" t="s">
        <v>163</v>
      </c>
      <c r="H20" s="51" t="s">
        <v>90</v>
      </c>
      <c r="I20" s="52">
        <v>1013919</v>
      </c>
      <c r="J20" s="52"/>
      <c r="K20" s="17"/>
      <c r="L20" s="17"/>
      <c r="M20" s="13">
        <v>9235</v>
      </c>
    </row>
    <row r="21" spans="1:13" s="14" customFormat="1">
      <c r="A21" s="15">
        <v>16</v>
      </c>
      <c r="B21" s="16" t="s">
        <v>185</v>
      </c>
      <c r="C21" s="34">
        <v>3191.47</v>
      </c>
      <c r="D21" s="34">
        <v>3191.47</v>
      </c>
      <c r="E21" s="41" t="s">
        <v>29</v>
      </c>
      <c r="F21" s="42" t="s">
        <v>30</v>
      </c>
      <c r="G21" s="16" t="s">
        <v>186</v>
      </c>
      <c r="H21" s="51" t="s">
        <v>187</v>
      </c>
      <c r="I21" s="52">
        <v>1150508</v>
      </c>
      <c r="J21" s="52"/>
      <c r="K21" s="17"/>
      <c r="L21" s="17"/>
      <c r="M21" s="17">
        <v>9236</v>
      </c>
    </row>
    <row r="22" spans="1:13" s="14" customFormat="1">
      <c r="A22" s="15">
        <v>17</v>
      </c>
      <c r="B22" s="16" t="s">
        <v>191</v>
      </c>
      <c r="C22" s="34">
        <v>2885</v>
      </c>
      <c r="D22" s="34">
        <v>2885</v>
      </c>
      <c r="E22" s="41" t="s">
        <v>29</v>
      </c>
      <c r="F22" s="42" t="s">
        <v>30</v>
      </c>
      <c r="G22" s="16" t="s">
        <v>192</v>
      </c>
      <c r="H22" s="51" t="s">
        <v>69</v>
      </c>
      <c r="I22" s="52">
        <v>361</v>
      </c>
      <c r="J22" s="52"/>
      <c r="K22" s="17"/>
      <c r="L22" s="17"/>
      <c r="M22" s="13">
        <v>9237</v>
      </c>
    </row>
    <row r="23" spans="1:13" s="14" customFormat="1">
      <c r="A23" s="15">
        <v>18</v>
      </c>
      <c r="B23" s="16" t="s">
        <v>195</v>
      </c>
      <c r="C23" s="34">
        <v>336.3</v>
      </c>
      <c r="D23" s="34">
        <v>336.3</v>
      </c>
      <c r="E23" s="41" t="s">
        <v>29</v>
      </c>
      <c r="F23" s="42" t="s">
        <v>30</v>
      </c>
      <c r="G23" s="16" t="s">
        <v>196</v>
      </c>
      <c r="H23" s="51" t="s">
        <v>181</v>
      </c>
      <c r="I23" s="52">
        <v>7819</v>
      </c>
      <c r="J23" s="52"/>
      <c r="K23" s="17"/>
      <c r="L23" s="17"/>
      <c r="M23" s="17">
        <v>9238</v>
      </c>
    </row>
    <row r="24" spans="1:13" s="14" customFormat="1" ht="22.5" customHeight="1">
      <c r="A24" s="15">
        <v>19</v>
      </c>
      <c r="B24" s="16" t="s">
        <v>193</v>
      </c>
      <c r="C24" s="34">
        <v>110.35</v>
      </c>
      <c r="D24" s="34">
        <v>110.35</v>
      </c>
      <c r="E24" s="41" t="s">
        <v>29</v>
      </c>
      <c r="F24" s="42" t="s">
        <v>30</v>
      </c>
      <c r="G24" s="16" t="s">
        <v>194</v>
      </c>
      <c r="H24" s="69" t="s">
        <v>197</v>
      </c>
      <c r="I24" s="64" t="s">
        <v>198</v>
      </c>
      <c r="J24" s="52"/>
      <c r="K24" s="17"/>
      <c r="L24" s="17"/>
      <c r="M24" s="13">
        <v>9239</v>
      </c>
    </row>
    <row r="25" spans="1:13" s="14" customFormat="1" ht="21.75" customHeight="1">
      <c r="A25" s="19">
        <v>20</v>
      </c>
      <c r="B25" s="16" t="s">
        <v>188</v>
      </c>
      <c r="C25" s="37">
        <v>427.5</v>
      </c>
      <c r="D25" s="37">
        <v>427.5</v>
      </c>
      <c r="E25" s="47" t="s">
        <v>29</v>
      </c>
      <c r="F25" s="48" t="s">
        <v>30</v>
      </c>
      <c r="G25" s="21" t="s">
        <v>189</v>
      </c>
      <c r="H25" s="53" t="s">
        <v>190</v>
      </c>
      <c r="I25" s="54">
        <v>22450</v>
      </c>
      <c r="J25" s="54"/>
      <c r="K25" s="22"/>
      <c r="L25" s="22"/>
      <c r="M25" s="22">
        <v>9240</v>
      </c>
    </row>
    <row r="26" spans="1:13">
      <c r="B26" s="23" t="s">
        <v>4</v>
      </c>
      <c r="C26" s="38">
        <f>SUM(C6:C25)</f>
        <v>12633.38</v>
      </c>
      <c r="D26" s="38">
        <f>SUM(D6:D25)</f>
        <v>12633.38</v>
      </c>
      <c r="E26" s="27"/>
      <c r="F26" s="27"/>
    </row>
    <row r="27" spans="1:13">
      <c r="B27" s="23" t="s">
        <v>0</v>
      </c>
      <c r="C27" s="38">
        <f>SUM(C26)</f>
        <v>12633.38</v>
      </c>
      <c r="D27" s="38">
        <f>SUM(D26)</f>
        <v>12633.38</v>
      </c>
      <c r="E27" s="27"/>
      <c r="F27" s="27"/>
      <c r="H27" s="55"/>
      <c r="L27" s="55"/>
    </row>
    <row r="28" spans="1:13" ht="4.5" customHeight="1">
      <c r="H28" s="29"/>
      <c r="I28" s="29"/>
      <c r="L28" s="29"/>
      <c r="M28" s="32"/>
    </row>
    <row r="29" spans="1:13">
      <c r="H29" s="3" t="s">
        <v>24</v>
      </c>
      <c r="L29" s="3" t="s">
        <v>22</v>
      </c>
    </row>
    <row r="30" spans="1:13">
      <c r="A30" s="24" t="s">
        <v>27</v>
      </c>
      <c r="H30" s="3" t="s">
        <v>16</v>
      </c>
      <c r="L30" s="3" t="s">
        <v>17</v>
      </c>
    </row>
    <row r="31" spans="1:13" ht="4.5" hidden="1" customHeight="1">
      <c r="A31" s="3"/>
    </row>
    <row r="32" spans="1:13">
      <c r="A32" s="25" t="s">
        <v>18</v>
      </c>
    </row>
    <row r="33" spans="1:14" ht="11.25" customHeight="1">
      <c r="A33" s="25" t="s">
        <v>19</v>
      </c>
      <c r="H33" s="55"/>
      <c r="L33" s="55"/>
      <c r="M33" s="3"/>
    </row>
    <row r="34" spans="1:14" ht="1.5" customHeight="1">
      <c r="H34" s="29"/>
      <c r="I34" s="29"/>
      <c r="L34" s="29"/>
      <c r="M34" s="29"/>
    </row>
    <row r="35" spans="1:14" s="26" customFormat="1">
      <c r="H35" s="3" t="s">
        <v>23</v>
      </c>
      <c r="I35" s="3"/>
      <c r="J35" s="3"/>
      <c r="K35" s="3"/>
      <c r="L35" s="3" t="s">
        <v>23</v>
      </c>
      <c r="M35" s="6"/>
    </row>
    <row r="36" spans="1:14" s="26" customFormat="1">
      <c r="H36" s="3" t="s">
        <v>15</v>
      </c>
      <c r="I36" s="3"/>
      <c r="J36" s="3"/>
      <c r="K36" s="3"/>
      <c r="L36" s="3" t="s">
        <v>14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 105</v>
      </c>
    </row>
    <row r="38" spans="1:14">
      <c r="A38" s="76" t="str">
        <f>A2</f>
        <v>Skeda ta' Pagamenti v3 - Rapport ta' Xiri u Pagamenti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</row>
    <row r="39" spans="1:14" s="14" customFormat="1" ht="16.5" customHeight="1">
      <c r="A39" s="56"/>
      <c r="B39" s="57"/>
      <c r="D39" s="58"/>
      <c r="E39" s="58" t="s">
        <v>184</v>
      </c>
      <c r="F39" s="58"/>
      <c r="G39" s="59"/>
      <c r="H39" s="59"/>
      <c r="I39" s="59"/>
      <c r="J39" s="59"/>
      <c r="K39" s="60"/>
      <c r="L39" s="60"/>
      <c r="M39" s="61"/>
    </row>
    <row r="40" spans="1:14" ht="4.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1</v>
      </c>
      <c r="C41" s="31" t="s">
        <v>7</v>
      </c>
      <c r="D41" s="28" t="s">
        <v>6</v>
      </c>
      <c r="E41" s="74" t="s">
        <v>3</v>
      </c>
      <c r="F41" s="75"/>
      <c r="G41" s="30" t="s">
        <v>2</v>
      </c>
      <c r="H41" s="31" t="s">
        <v>8</v>
      </c>
      <c r="I41" s="31" t="s">
        <v>9</v>
      </c>
      <c r="J41" s="31" t="s">
        <v>10</v>
      </c>
      <c r="K41" s="31" t="s">
        <v>11</v>
      </c>
      <c r="L41" s="31" t="s">
        <v>12</v>
      </c>
      <c r="M41" s="31" t="s">
        <v>13</v>
      </c>
      <c r="N41" s="8"/>
    </row>
    <row r="42" spans="1:14" s="14" customFormat="1">
      <c r="A42" s="10">
        <v>21</v>
      </c>
      <c r="B42" s="11" t="s">
        <v>53</v>
      </c>
      <c r="C42" s="33">
        <v>385</v>
      </c>
      <c r="D42" s="33">
        <v>385</v>
      </c>
      <c r="E42" s="39" t="s">
        <v>29</v>
      </c>
      <c r="F42" s="39" t="s">
        <v>30</v>
      </c>
      <c r="G42" s="21" t="s">
        <v>54</v>
      </c>
      <c r="H42" s="49" t="s">
        <v>55</v>
      </c>
      <c r="I42" s="50">
        <v>3</v>
      </c>
      <c r="J42" s="50"/>
      <c r="K42" s="13"/>
      <c r="L42" s="13"/>
      <c r="M42" s="13" t="s">
        <v>25</v>
      </c>
    </row>
    <row r="43" spans="1:14" s="14" customFormat="1">
      <c r="A43" s="15">
        <v>22</v>
      </c>
      <c r="B43" s="16" t="s">
        <v>56</v>
      </c>
      <c r="C43" s="34">
        <v>385</v>
      </c>
      <c r="D43" s="34">
        <v>385</v>
      </c>
      <c r="E43" s="41" t="s">
        <v>29</v>
      </c>
      <c r="F43" s="41" t="s">
        <v>30</v>
      </c>
      <c r="G43" s="16" t="s">
        <v>54</v>
      </c>
      <c r="H43" s="51" t="s">
        <v>55</v>
      </c>
      <c r="I43" s="52">
        <v>4</v>
      </c>
      <c r="J43" s="52"/>
      <c r="K43" s="17"/>
      <c r="L43" s="17"/>
      <c r="M43" s="13" t="s">
        <v>34</v>
      </c>
    </row>
    <row r="44" spans="1:14" s="14" customFormat="1">
      <c r="A44" s="15">
        <v>23</v>
      </c>
      <c r="B44" s="18" t="s">
        <v>57</v>
      </c>
      <c r="C44" s="35">
        <v>49.83</v>
      </c>
      <c r="D44" s="35">
        <v>49.83</v>
      </c>
      <c r="E44" s="43" t="s">
        <v>29</v>
      </c>
      <c r="F44" s="43" t="s">
        <v>30</v>
      </c>
      <c r="G44" s="16" t="s">
        <v>58</v>
      </c>
      <c r="H44" s="51" t="s">
        <v>59</v>
      </c>
      <c r="I44" s="52">
        <v>75071107</v>
      </c>
      <c r="J44" s="52"/>
      <c r="K44" s="17"/>
      <c r="L44" s="17"/>
      <c r="M44" s="13" t="s">
        <v>35</v>
      </c>
    </row>
    <row r="45" spans="1:14" s="14" customFormat="1">
      <c r="A45" s="15">
        <v>24</v>
      </c>
      <c r="B45" s="18" t="s">
        <v>57</v>
      </c>
      <c r="C45" s="35">
        <v>18.52</v>
      </c>
      <c r="D45" s="35">
        <v>18.52</v>
      </c>
      <c r="E45" s="43" t="s">
        <v>29</v>
      </c>
      <c r="F45" s="43" t="s">
        <v>30</v>
      </c>
      <c r="G45" s="16" t="s">
        <v>60</v>
      </c>
      <c r="H45" s="51" t="s">
        <v>61</v>
      </c>
      <c r="I45" s="52">
        <v>75218584</v>
      </c>
      <c r="J45" s="52"/>
      <c r="K45" s="17"/>
      <c r="L45" s="17"/>
      <c r="M45" s="13" t="s">
        <v>36</v>
      </c>
    </row>
    <row r="46" spans="1:14" s="14" customFormat="1" ht="15.75" customHeight="1">
      <c r="A46" s="15">
        <v>25</v>
      </c>
      <c r="B46" s="18" t="s">
        <v>57</v>
      </c>
      <c r="C46" s="35">
        <v>122.12</v>
      </c>
      <c r="D46" s="35">
        <v>122.12</v>
      </c>
      <c r="E46" s="43" t="s">
        <v>29</v>
      </c>
      <c r="F46" s="43" t="s">
        <v>30</v>
      </c>
      <c r="G46" s="16" t="s">
        <v>62</v>
      </c>
      <c r="H46" s="51" t="s">
        <v>61</v>
      </c>
      <c r="I46" s="52">
        <v>75216537</v>
      </c>
      <c r="J46" s="52"/>
      <c r="K46" s="17"/>
      <c r="L46" s="17"/>
      <c r="M46" s="13" t="s">
        <v>37</v>
      </c>
    </row>
    <row r="47" spans="1:14" s="14" customFormat="1">
      <c r="A47" s="15">
        <v>26</v>
      </c>
      <c r="B47" s="18" t="s">
        <v>57</v>
      </c>
      <c r="C47" s="35">
        <v>22.57</v>
      </c>
      <c r="D47" s="35">
        <v>22.57</v>
      </c>
      <c r="E47" s="43" t="s">
        <v>29</v>
      </c>
      <c r="F47" s="43" t="s">
        <v>30</v>
      </c>
      <c r="G47" s="16" t="s">
        <v>60</v>
      </c>
      <c r="H47" s="51" t="s">
        <v>61</v>
      </c>
      <c r="I47" s="52">
        <v>75216515</v>
      </c>
      <c r="J47" s="52"/>
      <c r="K47" s="17"/>
      <c r="L47" s="17"/>
      <c r="M47" s="13" t="s">
        <v>38</v>
      </c>
    </row>
    <row r="48" spans="1:14" s="14" customFormat="1">
      <c r="A48" s="15">
        <v>27</v>
      </c>
      <c r="B48" s="18" t="s">
        <v>63</v>
      </c>
      <c r="C48" s="35">
        <v>81.52</v>
      </c>
      <c r="D48" s="35">
        <v>81.52</v>
      </c>
      <c r="E48" s="43" t="s">
        <v>29</v>
      </c>
      <c r="F48" s="43" t="s">
        <v>30</v>
      </c>
      <c r="G48" s="16" t="s">
        <v>64</v>
      </c>
      <c r="H48" s="51" t="s">
        <v>65</v>
      </c>
      <c r="I48" s="52">
        <v>191</v>
      </c>
      <c r="J48" s="52"/>
      <c r="K48" s="17"/>
      <c r="L48" s="17"/>
      <c r="M48" s="13" t="s">
        <v>39</v>
      </c>
    </row>
    <row r="49" spans="1:13" s="14" customFormat="1">
      <c r="A49" s="15">
        <v>28</v>
      </c>
      <c r="B49" s="18" t="s">
        <v>63</v>
      </c>
      <c r="C49" s="35">
        <v>96.58</v>
      </c>
      <c r="D49" s="35">
        <v>96.58</v>
      </c>
      <c r="E49" s="43" t="s">
        <v>29</v>
      </c>
      <c r="F49" s="43" t="s">
        <v>30</v>
      </c>
      <c r="G49" s="16" t="s">
        <v>64</v>
      </c>
      <c r="H49" s="51" t="s">
        <v>66</v>
      </c>
      <c r="I49" s="52">
        <v>192</v>
      </c>
      <c r="J49" s="52"/>
      <c r="K49" s="17"/>
      <c r="L49" s="17"/>
      <c r="M49" s="13" t="s">
        <v>40</v>
      </c>
    </row>
    <row r="50" spans="1:13" s="14" customFormat="1" ht="22.5">
      <c r="A50" s="15">
        <v>29</v>
      </c>
      <c r="B50" s="18" t="s">
        <v>88</v>
      </c>
      <c r="C50" s="35">
        <v>202.08</v>
      </c>
      <c r="D50" s="35">
        <v>202.08</v>
      </c>
      <c r="E50" s="43" t="s">
        <v>29</v>
      </c>
      <c r="F50" s="43" t="s">
        <v>30</v>
      </c>
      <c r="G50" s="16" t="s">
        <v>89</v>
      </c>
      <c r="H50" s="51" t="s">
        <v>90</v>
      </c>
      <c r="I50" s="64" t="s">
        <v>91</v>
      </c>
      <c r="J50" s="52"/>
      <c r="K50" s="17"/>
      <c r="L50" s="17"/>
      <c r="M50" s="13" t="s">
        <v>41</v>
      </c>
    </row>
    <row r="51" spans="1:13" s="14" customFormat="1">
      <c r="A51" s="15">
        <v>30</v>
      </c>
      <c r="B51" s="16" t="s">
        <v>92</v>
      </c>
      <c r="C51" s="36">
        <v>280</v>
      </c>
      <c r="D51" s="36">
        <v>280</v>
      </c>
      <c r="E51" s="45" t="s">
        <v>29</v>
      </c>
      <c r="F51" s="45" t="s">
        <v>30</v>
      </c>
      <c r="G51" s="16" t="s">
        <v>93</v>
      </c>
      <c r="H51" s="51" t="s">
        <v>90</v>
      </c>
      <c r="I51" s="62">
        <v>44409</v>
      </c>
      <c r="J51" s="52"/>
      <c r="K51" s="17"/>
      <c r="L51" s="17"/>
      <c r="M51" s="13" t="s">
        <v>42</v>
      </c>
    </row>
    <row r="52" spans="1:13" s="14" customFormat="1" ht="22.5">
      <c r="A52" s="15">
        <v>31</v>
      </c>
      <c r="B52" s="16" t="s">
        <v>94</v>
      </c>
      <c r="C52" s="36">
        <v>2405.3200000000002</v>
      </c>
      <c r="D52" s="36">
        <v>2405.3200000000002</v>
      </c>
      <c r="E52" s="45" t="s">
        <v>29</v>
      </c>
      <c r="F52" s="45" t="s">
        <v>30</v>
      </c>
      <c r="G52" s="16" t="s">
        <v>95</v>
      </c>
      <c r="H52" s="51"/>
      <c r="I52" s="52"/>
      <c r="J52" s="52"/>
      <c r="K52" s="17"/>
      <c r="L52" s="17"/>
      <c r="M52" s="13" t="s">
        <v>43</v>
      </c>
    </row>
    <row r="53" spans="1:13" s="14" customFormat="1">
      <c r="A53" s="15">
        <v>32</v>
      </c>
      <c r="B53" s="16" t="s">
        <v>63</v>
      </c>
      <c r="C53" s="34">
        <v>139.75</v>
      </c>
      <c r="D53" s="34">
        <v>139.75</v>
      </c>
      <c r="E53" s="41" t="s">
        <v>29</v>
      </c>
      <c r="F53" s="41" t="s">
        <v>30</v>
      </c>
      <c r="G53" s="16" t="s">
        <v>64</v>
      </c>
      <c r="H53" s="51" t="s">
        <v>96</v>
      </c>
      <c r="I53" s="52">
        <v>193</v>
      </c>
      <c r="J53" s="52"/>
      <c r="K53" s="17"/>
      <c r="L53" s="17"/>
      <c r="M53" s="13" t="s">
        <v>44</v>
      </c>
    </row>
    <row r="54" spans="1:13" s="14" customFormat="1">
      <c r="A54" s="15">
        <v>33</v>
      </c>
      <c r="B54" s="16" t="s">
        <v>97</v>
      </c>
      <c r="C54" s="34">
        <v>2080.34</v>
      </c>
      <c r="D54" s="34">
        <v>2080.34</v>
      </c>
      <c r="E54" s="41" t="s">
        <v>98</v>
      </c>
      <c r="F54" s="41" t="s">
        <v>30</v>
      </c>
      <c r="G54" s="16" t="s">
        <v>99</v>
      </c>
      <c r="H54" s="51" t="s">
        <v>100</v>
      </c>
      <c r="I54" s="52">
        <v>31745</v>
      </c>
      <c r="J54" s="52"/>
      <c r="K54" s="17"/>
      <c r="L54" s="17"/>
      <c r="M54" s="13" t="s">
        <v>45</v>
      </c>
    </row>
    <row r="55" spans="1:13" s="14" customFormat="1">
      <c r="A55" s="15">
        <v>34</v>
      </c>
      <c r="B55" s="16" t="s">
        <v>97</v>
      </c>
      <c r="C55" s="34">
        <v>1906</v>
      </c>
      <c r="D55" s="34">
        <v>1906</v>
      </c>
      <c r="E55" s="41" t="s">
        <v>98</v>
      </c>
      <c r="F55" s="41" t="s">
        <v>30</v>
      </c>
      <c r="G55" s="16" t="s">
        <v>101</v>
      </c>
      <c r="H55" s="51" t="s">
        <v>100</v>
      </c>
      <c r="I55" s="52">
        <v>31746</v>
      </c>
      <c r="J55" s="52"/>
      <c r="K55" s="17"/>
      <c r="L55" s="17"/>
      <c r="M55" s="13" t="s">
        <v>46</v>
      </c>
    </row>
    <row r="56" spans="1:13" s="14" customFormat="1">
      <c r="A56" s="15">
        <v>35</v>
      </c>
      <c r="B56" s="16" t="s">
        <v>102</v>
      </c>
      <c r="C56" s="34">
        <v>633.66</v>
      </c>
      <c r="D56" s="34">
        <v>633.66</v>
      </c>
      <c r="E56" s="41" t="s">
        <v>29</v>
      </c>
      <c r="F56" s="41" t="s">
        <v>30</v>
      </c>
      <c r="G56" s="16" t="s">
        <v>103</v>
      </c>
      <c r="H56" s="51" t="s">
        <v>104</v>
      </c>
      <c r="I56" s="52">
        <v>16600</v>
      </c>
      <c r="J56" s="52"/>
      <c r="K56" s="17"/>
      <c r="L56" s="17"/>
      <c r="M56" s="13" t="s">
        <v>47</v>
      </c>
    </row>
    <row r="57" spans="1:13" s="14" customFormat="1">
      <c r="A57" s="15">
        <v>36</v>
      </c>
      <c r="B57" s="16" t="s">
        <v>105</v>
      </c>
      <c r="C57" s="34">
        <v>593.29999999999995</v>
      </c>
      <c r="D57" s="34">
        <v>593.29999999999995</v>
      </c>
      <c r="E57" s="41" t="s">
        <v>29</v>
      </c>
      <c r="F57" s="41" t="s">
        <v>30</v>
      </c>
      <c r="G57" s="16" t="s">
        <v>106</v>
      </c>
      <c r="H57" s="51" t="s">
        <v>107</v>
      </c>
      <c r="I57" s="52">
        <v>850</v>
      </c>
      <c r="J57" s="52"/>
      <c r="K57" s="17"/>
      <c r="L57" s="17"/>
      <c r="M57" s="13" t="s">
        <v>48</v>
      </c>
    </row>
    <row r="58" spans="1:13" s="14" customFormat="1" ht="16.5" customHeight="1">
      <c r="A58" s="15">
        <v>37</v>
      </c>
      <c r="B58" s="16" t="s">
        <v>108</v>
      </c>
      <c r="C58" s="34">
        <v>1115.0999999999999</v>
      </c>
      <c r="D58" s="34">
        <v>1115.0999999999999</v>
      </c>
      <c r="E58" s="41" t="s">
        <v>29</v>
      </c>
      <c r="F58" s="41" t="s">
        <v>30</v>
      </c>
      <c r="G58" s="16" t="s">
        <v>109</v>
      </c>
      <c r="H58" s="51" t="s">
        <v>110</v>
      </c>
      <c r="I58" s="52">
        <v>11954</v>
      </c>
      <c r="J58" s="52"/>
      <c r="K58" s="17"/>
      <c r="L58" s="17"/>
      <c r="M58" s="13" t="s">
        <v>49</v>
      </c>
    </row>
    <row r="59" spans="1:13" s="14" customFormat="1">
      <c r="A59" s="15">
        <v>38</v>
      </c>
      <c r="B59" s="16" t="s">
        <v>111</v>
      </c>
      <c r="C59" s="34">
        <v>320</v>
      </c>
      <c r="D59" s="34">
        <v>320</v>
      </c>
      <c r="E59" s="41" t="s">
        <v>29</v>
      </c>
      <c r="F59" s="41" t="s">
        <v>30</v>
      </c>
      <c r="G59" s="16" t="s">
        <v>112</v>
      </c>
      <c r="H59" s="51" t="s">
        <v>69</v>
      </c>
      <c r="I59" s="52" t="s">
        <v>113</v>
      </c>
      <c r="J59" s="52"/>
      <c r="K59" s="17"/>
      <c r="L59" s="17"/>
      <c r="M59" s="13" t="s">
        <v>50</v>
      </c>
    </row>
    <row r="60" spans="1:13" s="14" customFormat="1">
      <c r="A60" s="15">
        <v>39</v>
      </c>
      <c r="B60" s="16" t="s">
        <v>114</v>
      </c>
      <c r="C60" s="34">
        <v>1206.55</v>
      </c>
      <c r="D60" s="34">
        <v>1206.55</v>
      </c>
      <c r="E60" s="41" t="s">
        <v>29</v>
      </c>
      <c r="F60" s="41" t="s">
        <v>30</v>
      </c>
      <c r="G60" s="16" t="s">
        <v>115</v>
      </c>
      <c r="H60" s="51"/>
      <c r="I60" s="52"/>
      <c r="J60" s="52"/>
      <c r="K60" s="17"/>
      <c r="L60" s="17"/>
      <c r="M60" s="13" t="s">
        <v>51</v>
      </c>
    </row>
    <row r="61" spans="1:13" s="14" customFormat="1" ht="22.5">
      <c r="A61" s="19">
        <v>40</v>
      </c>
      <c r="B61" s="20" t="s">
        <v>116</v>
      </c>
      <c r="C61" s="37">
        <v>830</v>
      </c>
      <c r="D61" s="37">
        <v>830</v>
      </c>
      <c r="E61" s="47" t="s">
        <v>29</v>
      </c>
      <c r="F61" s="47" t="s">
        <v>30</v>
      </c>
      <c r="G61" s="21" t="s">
        <v>117</v>
      </c>
      <c r="H61" s="53" t="s">
        <v>118</v>
      </c>
      <c r="I61" s="65" t="s">
        <v>119</v>
      </c>
      <c r="J61" s="54"/>
      <c r="K61" s="22"/>
      <c r="L61" s="22"/>
      <c r="M61" s="66" t="s">
        <v>52</v>
      </c>
    </row>
    <row r="62" spans="1:13">
      <c r="B62" s="23" t="s">
        <v>4</v>
      </c>
      <c r="C62" s="38">
        <f>SUM(C42:C61)</f>
        <v>12873.24</v>
      </c>
      <c r="D62" s="38">
        <f>SUM(D42:D61)</f>
        <v>12873.24</v>
      </c>
      <c r="E62" s="27"/>
      <c r="F62" s="27"/>
    </row>
    <row r="63" spans="1:13">
      <c r="B63" s="23" t="s">
        <v>5</v>
      </c>
      <c r="C63" s="38">
        <f>C27</f>
        <v>12633.38</v>
      </c>
      <c r="D63" s="38">
        <f>D27</f>
        <v>12633.38</v>
      </c>
      <c r="E63" s="27"/>
      <c r="F63" s="27"/>
    </row>
    <row r="64" spans="1:13">
      <c r="B64" s="23" t="s">
        <v>0</v>
      </c>
      <c r="C64" s="38">
        <f>SUM(C63,C62)</f>
        <v>25506.62</v>
      </c>
      <c r="D64" s="38">
        <f>SUM(D63,D62)</f>
        <v>25506.62</v>
      </c>
      <c r="E64" s="27"/>
      <c r="F64" s="27"/>
      <c r="H64" s="55"/>
      <c r="L64" s="55"/>
    </row>
    <row r="65" spans="1:14" ht="5.25" customHeight="1">
      <c r="H65" s="29"/>
      <c r="I65" s="29"/>
      <c r="L65" s="29"/>
      <c r="M65" s="32"/>
    </row>
    <row r="66" spans="1:14">
      <c r="H66" s="3" t="str">
        <f>$H$29</f>
        <v>Kevin Cauchi</v>
      </c>
      <c r="L66" s="3" t="str">
        <f>$L$29</f>
        <v>Lucienne Haber</v>
      </c>
    </row>
    <row r="67" spans="1:14" ht="15" customHeight="1">
      <c r="A67" s="24" t="str">
        <f>$A$30</f>
        <v>Approvati fis-Seduta Nru:27</v>
      </c>
      <c r="H67" s="3" t="str">
        <f>H30</f>
        <v>Sindku</v>
      </c>
      <c r="L67" s="3" t="str">
        <f>L30</f>
        <v>Segretarju Eżekuttiv</v>
      </c>
    </row>
    <row r="68" spans="1:14" ht="2.25" hidden="1" customHeight="1">
      <c r="A68" s="3"/>
    </row>
    <row r="69" spans="1:14">
      <c r="A69" s="25" t="str">
        <f>$A$32</f>
        <v>D - Direct Order, DA - Direct Order Approvat, T - Tender, K - Kwotazzjonijiet</v>
      </c>
      <c r="M69" s="3"/>
    </row>
    <row r="70" spans="1:14">
      <c r="A70" s="25" t="str">
        <f>A33</f>
        <v>PP - Part Payment, PF - Paid in Full.</v>
      </c>
      <c r="H70" s="55"/>
      <c r="L70" s="55"/>
    </row>
    <row r="71" spans="1:14" ht="6" customHeight="1">
      <c r="H71" s="29"/>
      <c r="I71" s="29"/>
      <c r="L71" s="29"/>
      <c r="M71" s="32"/>
    </row>
    <row r="72" spans="1:14" s="26" customFormat="1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4" s="26" customForma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 105</v>
      </c>
    </row>
    <row r="75" spans="1:14">
      <c r="A75" s="76" t="str">
        <f>A2</f>
        <v>Skeda ta' Pagamenti v3 - Rapport ta' Xiri u Pagamenti</v>
      </c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</row>
    <row r="76" spans="1:14" s="14" customFormat="1" ht="10.5" customHeight="1">
      <c r="A76" s="56"/>
      <c r="B76" s="57"/>
      <c r="D76" s="58"/>
      <c r="E76" s="58" t="s">
        <v>184</v>
      </c>
      <c r="F76" s="58"/>
      <c r="G76" s="59"/>
      <c r="H76" s="59"/>
      <c r="I76" s="59"/>
      <c r="J76" s="59"/>
      <c r="K76" s="60"/>
      <c r="L76" s="60"/>
      <c r="M76" s="61"/>
    </row>
    <row r="77" spans="1:14" ht="4.5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>
      <c r="A78" s="5"/>
      <c r="B78" s="30" t="s">
        <v>1</v>
      </c>
      <c r="C78" s="31" t="s">
        <v>7</v>
      </c>
      <c r="D78" s="28" t="s">
        <v>6</v>
      </c>
      <c r="E78" s="74" t="s">
        <v>3</v>
      </c>
      <c r="F78" s="75"/>
      <c r="G78" s="30" t="s">
        <v>2</v>
      </c>
      <c r="H78" s="31" t="s">
        <v>8</v>
      </c>
      <c r="I78" s="31" t="s">
        <v>9</v>
      </c>
      <c r="J78" s="31" t="s">
        <v>10</v>
      </c>
      <c r="K78" s="31" t="s">
        <v>11</v>
      </c>
      <c r="L78" s="31" t="s">
        <v>12</v>
      </c>
      <c r="M78" s="31" t="s">
        <v>13</v>
      </c>
      <c r="N78" s="8"/>
    </row>
    <row r="79" spans="1:14" s="14" customFormat="1" ht="33">
      <c r="A79" s="10">
        <v>41</v>
      </c>
      <c r="B79" s="11" t="s">
        <v>128</v>
      </c>
      <c r="C79" s="33">
        <v>472.84</v>
      </c>
      <c r="D79" s="33">
        <v>472.84</v>
      </c>
      <c r="E79" s="39" t="s">
        <v>29</v>
      </c>
      <c r="F79" s="39" t="s">
        <v>30</v>
      </c>
      <c r="G79" s="12" t="s">
        <v>129</v>
      </c>
      <c r="H79" s="49" t="s">
        <v>130</v>
      </c>
      <c r="I79" s="67" t="s">
        <v>131</v>
      </c>
      <c r="J79" s="50"/>
      <c r="K79" s="13"/>
      <c r="L79" s="13"/>
      <c r="M79" s="13" t="s">
        <v>120</v>
      </c>
    </row>
    <row r="80" spans="1:14" s="14" customFormat="1" ht="18" customHeight="1">
      <c r="A80" s="15">
        <v>42</v>
      </c>
      <c r="B80" s="16" t="s">
        <v>108</v>
      </c>
      <c r="C80" s="34">
        <v>139.96</v>
      </c>
      <c r="D80" s="34">
        <v>139.96</v>
      </c>
      <c r="E80" s="41" t="s">
        <v>29</v>
      </c>
      <c r="F80" s="41" t="s">
        <v>30</v>
      </c>
      <c r="G80" s="16" t="s">
        <v>132</v>
      </c>
      <c r="H80" s="71" t="s">
        <v>133</v>
      </c>
      <c r="I80" s="64" t="s">
        <v>134</v>
      </c>
      <c r="J80" s="52"/>
      <c r="K80" s="17"/>
      <c r="L80" s="17"/>
      <c r="M80" s="17" t="s">
        <v>121</v>
      </c>
    </row>
    <row r="81" spans="1:13" s="14" customFormat="1">
      <c r="A81" s="15">
        <v>43</v>
      </c>
      <c r="B81" s="18" t="s">
        <v>135</v>
      </c>
      <c r="C81" s="35">
        <v>75.8</v>
      </c>
      <c r="D81" s="35">
        <v>75.8</v>
      </c>
      <c r="E81" s="41" t="s">
        <v>29</v>
      </c>
      <c r="F81" s="43" t="s">
        <v>30</v>
      </c>
      <c r="G81" s="16" t="s">
        <v>136</v>
      </c>
      <c r="H81" s="51" t="s">
        <v>80</v>
      </c>
      <c r="I81" s="52">
        <v>5986</v>
      </c>
      <c r="J81" s="52"/>
      <c r="K81" s="17"/>
      <c r="L81" s="17"/>
      <c r="M81" s="13" t="s">
        <v>122</v>
      </c>
    </row>
    <row r="82" spans="1:13" s="14" customFormat="1">
      <c r="A82" s="15">
        <v>44</v>
      </c>
      <c r="B82" s="18" t="s">
        <v>137</v>
      </c>
      <c r="C82" s="35">
        <v>169.92</v>
      </c>
      <c r="D82" s="35">
        <v>169.92</v>
      </c>
      <c r="E82" s="43" t="s">
        <v>29</v>
      </c>
      <c r="F82" s="43" t="s">
        <v>30</v>
      </c>
      <c r="G82" s="16" t="s">
        <v>138</v>
      </c>
      <c r="H82" s="51" t="s">
        <v>96</v>
      </c>
      <c r="I82" s="52">
        <v>70556</v>
      </c>
      <c r="J82" s="52"/>
      <c r="K82" s="17"/>
      <c r="L82" s="17"/>
      <c r="M82" s="17" t="s">
        <v>123</v>
      </c>
    </row>
    <row r="83" spans="1:13" s="14" customFormat="1" ht="33">
      <c r="A83" s="15">
        <v>45</v>
      </c>
      <c r="B83" s="18" t="s">
        <v>139</v>
      </c>
      <c r="C83" s="35">
        <v>232.7</v>
      </c>
      <c r="D83" s="35">
        <v>232.7</v>
      </c>
      <c r="E83" s="43" t="s">
        <v>29</v>
      </c>
      <c r="F83" s="43" t="s">
        <v>30</v>
      </c>
      <c r="G83" s="16" t="s">
        <v>140</v>
      </c>
      <c r="H83" s="51" t="s">
        <v>141</v>
      </c>
      <c r="I83" s="68" t="s">
        <v>142</v>
      </c>
      <c r="J83" s="52"/>
      <c r="K83" s="17"/>
      <c r="L83" s="17"/>
      <c r="M83" s="13" t="s">
        <v>124</v>
      </c>
    </row>
    <row r="84" spans="1:13" s="14" customFormat="1" ht="15" customHeight="1">
      <c r="A84" s="15">
        <v>46</v>
      </c>
      <c r="B84" s="18" t="s">
        <v>151</v>
      </c>
      <c r="C84" s="35">
        <v>3060.32</v>
      </c>
      <c r="D84" s="35">
        <v>3060.32</v>
      </c>
      <c r="E84" s="43" t="s">
        <v>98</v>
      </c>
      <c r="F84" s="43" t="s">
        <v>30</v>
      </c>
      <c r="G84" s="16" t="s">
        <v>152</v>
      </c>
      <c r="H84" s="51" t="s">
        <v>118</v>
      </c>
      <c r="I84" s="64" t="s">
        <v>153</v>
      </c>
      <c r="J84" s="52"/>
      <c r="K84" s="17"/>
      <c r="L84" s="17"/>
      <c r="M84" s="17" t="s">
        <v>125</v>
      </c>
    </row>
    <row r="85" spans="1:13" s="14" customFormat="1" ht="15" customHeight="1">
      <c r="A85" s="15">
        <v>47</v>
      </c>
      <c r="B85" s="18" t="s">
        <v>154</v>
      </c>
      <c r="C85" s="35">
        <v>833.97</v>
      </c>
      <c r="D85" s="35">
        <v>833.97</v>
      </c>
      <c r="E85" s="43" t="s">
        <v>29</v>
      </c>
      <c r="F85" s="43" t="s">
        <v>30</v>
      </c>
      <c r="G85" s="16" t="s">
        <v>155</v>
      </c>
      <c r="H85" s="51" t="s">
        <v>100</v>
      </c>
      <c r="I85" s="52" t="s">
        <v>156</v>
      </c>
      <c r="J85" s="52"/>
      <c r="K85" s="17"/>
      <c r="L85" s="17"/>
      <c r="M85" s="13" t="s">
        <v>126</v>
      </c>
    </row>
    <row r="86" spans="1:13" s="14" customFormat="1" ht="15" customHeight="1">
      <c r="A86" s="15">
        <v>48</v>
      </c>
      <c r="B86" s="18" t="s">
        <v>172</v>
      </c>
      <c r="C86" s="35">
        <v>950</v>
      </c>
      <c r="D86" s="35">
        <v>950</v>
      </c>
      <c r="E86" s="43" t="s">
        <v>29</v>
      </c>
      <c r="F86" s="43" t="s">
        <v>30</v>
      </c>
      <c r="G86" s="16" t="s">
        <v>173</v>
      </c>
      <c r="H86" s="51" t="s">
        <v>174</v>
      </c>
      <c r="I86" s="52">
        <v>141251</v>
      </c>
      <c r="J86" s="52"/>
      <c r="K86" s="17"/>
      <c r="L86" s="17"/>
      <c r="M86" s="17" t="s">
        <v>127</v>
      </c>
    </row>
    <row r="87" spans="1:13" s="14" customFormat="1" ht="15" customHeight="1">
      <c r="A87" s="15">
        <v>49</v>
      </c>
      <c r="B87" s="18" t="s">
        <v>175</v>
      </c>
      <c r="C87" s="35">
        <v>24.59</v>
      </c>
      <c r="D87" s="35">
        <v>24.59</v>
      </c>
      <c r="E87" s="43" t="s">
        <v>29</v>
      </c>
      <c r="F87" s="43" t="s">
        <v>30</v>
      </c>
      <c r="G87" s="16" t="s">
        <v>176</v>
      </c>
      <c r="H87" s="51" t="s">
        <v>90</v>
      </c>
      <c r="I87" s="52">
        <v>32558853</v>
      </c>
      <c r="J87" s="52"/>
      <c r="K87" s="17"/>
      <c r="L87" s="17"/>
      <c r="M87" s="13" t="s">
        <v>164</v>
      </c>
    </row>
    <row r="88" spans="1:13" s="14" customFormat="1" ht="15" customHeight="1">
      <c r="A88" s="15">
        <v>50</v>
      </c>
      <c r="B88" s="16" t="s">
        <v>175</v>
      </c>
      <c r="C88" s="36">
        <v>45.22</v>
      </c>
      <c r="D88" s="36">
        <v>45.22</v>
      </c>
      <c r="E88" s="45" t="s">
        <v>29</v>
      </c>
      <c r="F88" s="45" t="s">
        <v>30</v>
      </c>
      <c r="G88" s="16" t="s">
        <v>177</v>
      </c>
      <c r="H88" s="51" t="s">
        <v>90</v>
      </c>
      <c r="I88" s="52">
        <v>32558854</v>
      </c>
      <c r="J88" s="52"/>
      <c r="K88" s="17"/>
      <c r="L88" s="17"/>
      <c r="M88" s="17" t="s">
        <v>165</v>
      </c>
    </row>
    <row r="89" spans="1:13" s="14" customFormat="1" ht="15" customHeight="1">
      <c r="A89" s="15">
        <v>51</v>
      </c>
      <c r="B89" s="16" t="s">
        <v>175</v>
      </c>
      <c r="C89" s="36">
        <v>105.62</v>
      </c>
      <c r="D89" s="36">
        <v>105.62</v>
      </c>
      <c r="E89" s="45" t="s">
        <v>29</v>
      </c>
      <c r="F89" s="45" t="s">
        <v>30</v>
      </c>
      <c r="G89" s="16" t="s">
        <v>178</v>
      </c>
      <c r="H89" s="51" t="s">
        <v>90</v>
      </c>
      <c r="I89" s="52">
        <v>32558855</v>
      </c>
      <c r="J89" s="52"/>
      <c r="K89" s="17"/>
      <c r="L89" s="17"/>
      <c r="M89" s="13" t="s">
        <v>166</v>
      </c>
    </row>
    <row r="90" spans="1:13" s="14" customFormat="1" ht="15" customHeight="1">
      <c r="A90" s="15">
        <v>52</v>
      </c>
      <c r="B90" s="16" t="s">
        <v>63</v>
      </c>
      <c r="C90" s="34">
        <v>46.58</v>
      </c>
      <c r="D90" s="34">
        <v>46.58</v>
      </c>
      <c r="E90" s="41" t="s">
        <v>29</v>
      </c>
      <c r="F90" s="41" t="s">
        <v>30</v>
      </c>
      <c r="G90" s="16" t="s">
        <v>179</v>
      </c>
      <c r="H90" s="51" t="s">
        <v>181</v>
      </c>
      <c r="I90" s="52"/>
      <c r="J90" s="52"/>
      <c r="K90" s="17"/>
      <c r="L90" s="17"/>
      <c r="M90" s="17" t="s">
        <v>167</v>
      </c>
    </row>
    <row r="91" spans="1:13" s="14" customFormat="1" ht="15" customHeight="1">
      <c r="A91" s="15">
        <v>53</v>
      </c>
      <c r="B91" s="16" t="s">
        <v>57</v>
      </c>
      <c r="C91" s="34">
        <v>18.52</v>
      </c>
      <c r="D91" s="34">
        <v>18.52</v>
      </c>
      <c r="E91" s="41" t="s">
        <v>29</v>
      </c>
      <c r="F91" s="41" t="s">
        <v>30</v>
      </c>
      <c r="G91" s="16" t="s">
        <v>182</v>
      </c>
      <c r="H91" s="51" t="s">
        <v>180</v>
      </c>
      <c r="I91" s="52">
        <v>75673629</v>
      </c>
      <c r="J91" s="52"/>
      <c r="K91" s="17"/>
      <c r="L91" s="17"/>
      <c r="M91" s="13" t="s">
        <v>168</v>
      </c>
    </row>
    <row r="92" spans="1:13" s="14" customFormat="1" ht="15" customHeight="1">
      <c r="A92" s="15">
        <v>54</v>
      </c>
      <c r="B92" s="16" t="s">
        <v>57</v>
      </c>
      <c r="C92" s="34">
        <v>24.43</v>
      </c>
      <c r="D92" s="34">
        <v>24.43</v>
      </c>
      <c r="E92" s="41" t="s">
        <v>29</v>
      </c>
      <c r="F92" s="41" t="s">
        <v>30</v>
      </c>
      <c r="G92" s="16" t="s">
        <v>182</v>
      </c>
      <c r="H92" s="51" t="s">
        <v>180</v>
      </c>
      <c r="I92" s="52">
        <v>75671658</v>
      </c>
      <c r="J92" s="52"/>
      <c r="K92" s="17"/>
      <c r="L92" s="17"/>
      <c r="M92" s="17" t="s">
        <v>169</v>
      </c>
    </row>
    <row r="93" spans="1:13" s="14" customFormat="1" ht="15" customHeight="1">
      <c r="A93" s="15">
        <v>55</v>
      </c>
      <c r="B93" s="16" t="s">
        <v>57</v>
      </c>
      <c r="C93" s="34">
        <v>122.12</v>
      </c>
      <c r="D93" s="34">
        <v>122.12</v>
      </c>
      <c r="E93" s="41" t="s">
        <v>29</v>
      </c>
      <c r="F93" s="41" t="s">
        <v>30</v>
      </c>
      <c r="G93" s="16" t="s">
        <v>62</v>
      </c>
      <c r="H93" s="51" t="s">
        <v>180</v>
      </c>
      <c r="I93" s="52">
        <v>75671676</v>
      </c>
      <c r="J93" s="52"/>
      <c r="K93" s="17"/>
      <c r="L93" s="17"/>
      <c r="M93" s="13" t="s">
        <v>170</v>
      </c>
    </row>
    <row r="94" spans="1:13" s="14" customFormat="1" ht="15" customHeight="1">
      <c r="A94" s="15">
        <v>56</v>
      </c>
      <c r="B94" s="16" t="s">
        <v>57</v>
      </c>
      <c r="C94" s="34">
        <v>55.03</v>
      </c>
      <c r="D94" s="34">
        <v>55.03</v>
      </c>
      <c r="E94" s="41" t="s">
        <v>29</v>
      </c>
      <c r="F94" s="41" t="s">
        <v>30</v>
      </c>
      <c r="G94" s="16" t="s">
        <v>183</v>
      </c>
      <c r="H94" s="51" t="s">
        <v>96</v>
      </c>
      <c r="I94" s="52">
        <v>75525966</v>
      </c>
      <c r="J94" s="52"/>
      <c r="K94" s="17"/>
      <c r="L94" s="17"/>
      <c r="M94" s="17" t="s">
        <v>171</v>
      </c>
    </row>
    <row r="95" spans="1:13" s="14" customFormat="1">
      <c r="A95" s="15">
        <v>57</v>
      </c>
      <c r="B95" s="16" t="s">
        <v>204</v>
      </c>
      <c r="C95" s="34">
        <v>1964.7</v>
      </c>
      <c r="D95" s="34">
        <v>1964.7</v>
      </c>
      <c r="E95" s="41" t="s">
        <v>29</v>
      </c>
      <c r="F95" s="41" t="s">
        <v>30</v>
      </c>
      <c r="G95" s="16" t="s">
        <v>205</v>
      </c>
      <c r="H95" s="51" t="s">
        <v>206</v>
      </c>
      <c r="I95" s="72">
        <v>9</v>
      </c>
      <c r="J95" s="52"/>
      <c r="K95" s="17"/>
      <c r="L95" s="17"/>
      <c r="M95" s="13" t="s">
        <v>201</v>
      </c>
    </row>
    <row r="96" spans="1:13" s="14" customFormat="1">
      <c r="A96" s="15">
        <v>58</v>
      </c>
      <c r="B96" s="16" t="s">
        <v>203</v>
      </c>
      <c r="C96" s="34">
        <v>734</v>
      </c>
      <c r="D96" s="34">
        <v>734</v>
      </c>
      <c r="E96" s="41" t="s">
        <v>29</v>
      </c>
      <c r="F96" s="41" t="s">
        <v>30</v>
      </c>
      <c r="G96" s="16" t="s">
        <v>207</v>
      </c>
      <c r="H96" s="51" t="s">
        <v>69</v>
      </c>
      <c r="I96" s="52"/>
      <c r="J96" s="52"/>
      <c r="K96" s="17"/>
      <c r="L96" s="17"/>
      <c r="M96" s="17" t="s">
        <v>202</v>
      </c>
    </row>
    <row r="97" spans="1:13" s="14" customFormat="1">
      <c r="A97" s="15">
        <v>59</v>
      </c>
      <c r="B97" s="16"/>
      <c r="C97" s="34">
        <v>1621.54</v>
      </c>
      <c r="D97" s="34">
        <v>1621.54</v>
      </c>
      <c r="E97" s="41"/>
      <c r="F97" s="41"/>
      <c r="G97" s="16" t="s">
        <v>199</v>
      </c>
      <c r="H97" s="51"/>
      <c r="I97" s="52"/>
      <c r="J97" s="52"/>
      <c r="K97" s="17"/>
      <c r="L97" s="17"/>
      <c r="M97" s="17"/>
    </row>
    <row r="98" spans="1:13" s="14" customFormat="1">
      <c r="A98" s="19">
        <v>60</v>
      </c>
      <c r="B98" s="20"/>
      <c r="C98" s="37">
        <v>5143.3100000000004</v>
      </c>
      <c r="D98" s="37">
        <v>5143.3100000000004</v>
      </c>
      <c r="E98" s="47"/>
      <c r="F98" s="47"/>
      <c r="G98" s="21" t="s">
        <v>200</v>
      </c>
      <c r="H98" s="53"/>
      <c r="I98" s="54"/>
      <c r="J98" s="54"/>
      <c r="K98" s="22"/>
      <c r="L98" s="22"/>
      <c r="M98" s="22"/>
    </row>
    <row r="99" spans="1:13">
      <c r="B99" s="23" t="s">
        <v>4</v>
      </c>
      <c r="C99" s="38">
        <f>SUM(C79:C98)</f>
        <v>15841.170000000002</v>
      </c>
      <c r="D99" s="38">
        <f>SUM(D79:D98)</f>
        <v>15841.170000000002</v>
      </c>
      <c r="E99" s="27"/>
      <c r="F99" s="27"/>
    </row>
    <row r="100" spans="1:13">
      <c r="B100" s="23" t="s">
        <v>5</v>
      </c>
      <c r="C100" s="38">
        <f>C64</f>
        <v>25506.62</v>
      </c>
      <c r="D100" s="38">
        <f>D64</f>
        <v>25506.62</v>
      </c>
      <c r="E100" s="27"/>
      <c r="F100" s="27"/>
    </row>
    <row r="101" spans="1:13">
      <c r="B101" s="23" t="s">
        <v>0</v>
      </c>
      <c r="C101" s="38">
        <f>SUM(C100,C99)</f>
        <v>41347.79</v>
      </c>
      <c r="D101" s="38">
        <f>SUM(D100,D99)</f>
        <v>41347.79</v>
      </c>
      <c r="E101" s="27"/>
      <c r="F101" s="27"/>
      <c r="H101" s="55"/>
      <c r="L101" s="55"/>
    </row>
    <row r="102" spans="1:13" ht="2.25" customHeight="1">
      <c r="H102" s="29"/>
      <c r="I102" s="29"/>
      <c r="L102" s="29"/>
      <c r="M102" s="32"/>
    </row>
    <row r="103" spans="1:13">
      <c r="H103" s="3" t="str">
        <f>$H$29</f>
        <v>Kevin Cauchi</v>
      </c>
      <c r="L103" s="3" t="str">
        <f>$L$29</f>
        <v>Lucienne Haber</v>
      </c>
    </row>
    <row r="104" spans="1:13">
      <c r="A104" s="24" t="str">
        <f>$A$30</f>
        <v>Approvati fis-Seduta Nru:27</v>
      </c>
      <c r="H104" s="3" t="str">
        <f>H30</f>
        <v>Sindku</v>
      </c>
      <c r="L104" s="3" t="str">
        <f>L30</f>
        <v>Segretarju Eżekuttiv</v>
      </c>
    </row>
    <row r="105" spans="1:13" ht="0.75" customHeight="1"/>
    <row r="106" spans="1:13" ht="14.25" customHeight="1">
      <c r="A106" s="25" t="str">
        <f>$A$32</f>
        <v>D - Direct Order, DA - Direct Order Approvat, T - Tender, K - Kwotazzjonijiet</v>
      </c>
      <c r="M106" s="3"/>
    </row>
    <row r="107" spans="1:13" ht="12.75" customHeight="1">
      <c r="A107" s="25" t="str">
        <f>A33</f>
        <v>PP - Part Payment, PF - Paid in Full.</v>
      </c>
      <c r="H107" s="55"/>
      <c r="L107" s="55"/>
    </row>
    <row r="108" spans="1:13" ht="3" customHeight="1">
      <c r="H108" s="29"/>
      <c r="I108" s="29"/>
      <c r="L108" s="29"/>
      <c r="M108" s="32"/>
    </row>
    <row r="109" spans="1:13" s="26" customFormat="1">
      <c r="H109" s="3" t="str">
        <f>$H$35</f>
        <v>Kunsillier</v>
      </c>
      <c r="I109" s="3"/>
      <c r="J109" s="3"/>
      <c r="K109" s="3"/>
      <c r="L109" s="3" t="str">
        <f>$L$35</f>
        <v>Kunsillier</v>
      </c>
      <c r="M109" s="6"/>
    </row>
    <row r="110" spans="1:13" s="26" customFormat="1">
      <c r="H110" s="3" t="str">
        <f>H36</f>
        <v>Proponent</v>
      </c>
      <c r="I110" s="3"/>
      <c r="J110" s="3"/>
      <c r="K110" s="3"/>
      <c r="L110" s="3" t="str">
        <f>L36</f>
        <v>Sekondant</v>
      </c>
      <c r="M110" s="6"/>
    </row>
    <row r="112" spans="1:13">
      <c r="A112" s="24"/>
    </row>
  </sheetData>
  <mergeCells count="6"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2021-09-22T07:15:49Z</cp:lastPrinted>
  <dcterms:created xsi:type="dcterms:W3CDTF">2001-03-06T10:34:30Z</dcterms:created>
  <dcterms:modified xsi:type="dcterms:W3CDTF">2021-10-29T09:59:54Z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