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L147" i="1"/>
  <c r="H147"/>
  <c r="A144"/>
  <c r="A142"/>
  <c r="L141"/>
  <c r="H141"/>
  <c r="D137"/>
  <c r="C137"/>
  <c r="G114"/>
  <c r="M112"/>
  <c r="A112"/>
  <c r="C139" l="1"/>
  <c r="D139"/>
  <c r="A75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<sst xmlns="http://schemas.openxmlformats.org/spreadsheetml/2006/main" count="426" uniqueCount="203">
  <si>
    <t>Total</t>
  </si>
  <si>
    <t>Data: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</si>
  <si>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</si>
  <si>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</si>
  <si>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</si>
  <si>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</si>
  <si>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</si>
  <si>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</si>
  <si>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</si>
  <si>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</si>
  <si>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</si>
  <si>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</si>
  <si>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</si>
  <si>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</si>
  <si>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</si>
  <si>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</si>
  <si>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</si>
  <si>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</si>
  <si>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</si>
  <si>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</si>
  <si>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</si>
  <si>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</si>
  <si>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</si>
  <si>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</si>
  <si>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Franco Ciangura</t>
  </si>
  <si>
    <t>Lucienne Haber</t>
  </si>
  <si>
    <t>Kunsillier</t>
  </si>
  <si>
    <t>Frankie Saliba</t>
  </si>
  <si>
    <t>D</t>
  </si>
  <si>
    <t>PF</t>
  </si>
  <si>
    <t>Darren Azzopardi</t>
  </si>
  <si>
    <t>Joseph Sammut</t>
  </si>
  <si>
    <t>Emanuel Azzopardi</t>
  </si>
  <si>
    <t>Josef Camilleri</t>
  </si>
  <si>
    <t xml:space="preserve">Lucienne Haber </t>
  </si>
  <si>
    <t>Salary for August 2019</t>
  </si>
  <si>
    <t>Extra working hours during August 2019</t>
  </si>
  <si>
    <t>Emanuel Rapa</t>
  </si>
  <si>
    <t>Laying of tiles at stairs project</t>
  </si>
  <si>
    <t>Ghajnsielem Local Council</t>
  </si>
  <si>
    <t>Petty Cash</t>
  </si>
  <si>
    <t>Patri Joe Caruana</t>
  </si>
  <si>
    <t>Charles Buttigieg</t>
  </si>
  <si>
    <t>Performance during Ghajnsielem Fest 2019</t>
  </si>
  <si>
    <t>Martin Sapiano</t>
  </si>
  <si>
    <t>Presenting of Ghajnsielem Fest 2019</t>
  </si>
  <si>
    <t xml:space="preserve">Ron Briffa </t>
  </si>
  <si>
    <t>Emptying of litter bins during Ghajnsielem Feast 2019</t>
  </si>
  <si>
    <t>Commissioner for Revenue</t>
  </si>
  <si>
    <t>N.I. &amp; Tax for August 2019</t>
  </si>
  <si>
    <t>Paul Xuereb</t>
  </si>
  <si>
    <t>Opening of library during August 2019</t>
  </si>
  <si>
    <t>31.08.19</t>
  </si>
  <si>
    <t>08/2019 8A2019</t>
  </si>
  <si>
    <t>Loreta Azzopardi</t>
  </si>
  <si>
    <t>Cleaning service at Civic Centre during August 2019</t>
  </si>
  <si>
    <t>Kevin Cauchi</t>
  </si>
  <si>
    <t>Adverts on facebook - Refund</t>
  </si>
  <si>
    <t>Cancelled</t>
  </si>
  <si>
    <t>Vice mayor's allowance for August 2019</t>
  </si>
  <si>
    <t>Larry Buttigieg</t>
  </si>
  <si>
    <t>Councillor's allowance for August 2019</t>
  </si>
  <si>
    <t>Teddy Saliba</t>
  </si>
  <si>
    <t>Stephen Mercieca</t>
  </si>
  <si>
    <t>Aaron Camilleri</t>
  </si>
  <si>
    <t>Hosting of italian group</t>
  </si>
  <si>
    <t>03.09.19</t>
  </si>
  <si>
    <t>Webhosting, domain registration from Oct 19 to Sept 20</t>
  </si>
  <si>
    <t>11.09.19</t>
  </si>
  <si>
    <t>Ghajnsielem Football Club</t>
  </si>
  <si>
    <t>Cleaning of Public toilets at main square for July - Aug 19</t>
  </si>
  <si>
    <t>Lourdes Home</t>
  </si>
  <si>
    <t>Accomadtion for Italian group visit - August 2019</t>
  </si>
  <si>
    <t>A.F. Ellis Ltd</t>
  </si>
  <si>
    <t>Cutting of stones for stairs project</t>
  </si>
  <si>
    <t>05.08.19</t>
  </si>
  <si>
    <t>Breeze Cooling Solutions</t>
  </si>
  <si>
    <t>Supply &amp; installation of airconditioner at library</t>
  </si>
  <si>
    <t>29.07.19</t>
  </si>
  <si>
    <t>SG solutions Ltd</t>
  </si>
  <si>
    <t>Photocopy rates &amp; lease of copier during June - Aug 19</t>
  </si>
  <si>
    <t>30.06.19 31.07.19 31.08.19</t>
  </si>
  <si>
    <t>INV0131212 INV0132867 INV0134631</t>
  </si>
  <si>
    <t>Gozo Express Services</t>
  </si>
  <si>
    <t>Delivery of documents</t>
  </si>
  <si>
    <t>30.04.19</t>
  </si>
  <si>
    <t>A41203</t>
  </si>
  <si>
    <t>Book Distribtions Ltd</t>
  </si>
  <si>
    <t>Purchase of books for library</t>
  </si>
  <si>
    <t>09.08.19</t>
  </si>
  <si>
    <t>INV 069484</t>
  </si>
  <si>
    <t>Transport Malta</t>
  </si>
  <si>
    <t>Enforcement officers for closure of Mgarr road</t>
  </si>
  <si>
    <t>08.08.19</t>
  </si>
  <si>
    <t>406/2019</t>
  </si>
  <si>
    <t>Lornit Ltd</t>
  </si>
  <si>
    <t>Permit system recurring from 30 Sept 19 to 29 Sept 20</t>
  </si>
  <si>
    <t>20.08.19</t>
  </si>
  <si>
    <t>INV20190820164605</t>
  </si>
  <si>
    <t xml:space="preserve">Meat &amp; other items for Tolfa group BBQ - Refund </t>
  </si>
  <si>
    <t>29.08.19</t>
  </si>
  <si>
    <t>Malta Post Plc</t>
  </si>
  <si>
    <t>Development &amp; enviroment permit fee for Triq Brighen</t>
  </si>
  <si>
    <t>03.08.19</t>
  </si>
  <si>
    <t>Attard Ironmongery</t>
  </si>
  <si>
    <t>Hardware materials for use by council's workers</t>
  </si>
  <si>
    <t>31.07.19 31.08.19</t>
  </si>
  <si>
    <t>771 774</t>
  </si>
  <si>
    <t>Light Design Solutions</t>
  </si>
  <si>
    <t>K</t>
  </si>
  <si>
    <t>22.04.19 02.07.19 06.08.19</t>
  </si>
  <si>
    <t>INV19002457 INV19002551 INV19002591</t>
  </si>
  <si>
    <t>GO Plc</t>
  </si>
  <si>
    <t>Rental &amp; call charges during August for all fixed lines</t>
  </si>
  <si>
    <t>04.09.19</t>
  </si>
  <si>
    <t>65663918 65663888 65667892</t>
  </si>
  <si>
    <t>Internet service charge for September 2019</t>
  </si>
  <si>
    <t>GO plc</t>
  </si>
  <si>
    <t>Mobile service charge during September 2019</t>
  </si>
  <si>
    <t>Jagged House Co Ltd</t>
  </si>
  <si>
    <t>15.08.19</t>
  </si>
  <si>
    <t>K.I.P Ltd</t>
  </si>
  <si>
    <t>Organic waste collection during June 2019</t>
  </si>
  <si>
    <t>30.06.19</t>
  </si>
  <si>
    <t>T</t>
  </si>
  <si>
    <t>Refuse collection during June 2019</t>
  </si>
  <si>
    <t>Econetique Ltd</t>
  </si>
  <si>
    <t>Supply &amp; delivery of 3 Led street lighting lamps</t>
  </si>
  <si>
    <t>Pauliana Said</t>
  </si>
  <si>
    <t>Quarterly reports for April to June 2019</t>
  </si>
  <si>
    <t>26.08.19</t>
  </si>
  <si>
    <t>INV-2669</t>
  </si>
  <si>
    <t>Rapa Stores Ltd</t>
  </si>
  <si>
    <t>Manhole tile covers &amp; hardware materials</t>
  </si>
  <si>
    <t>07/08/19-11/09/19</t>
  </si>
  <si>
    <t>376 386 387 388 394 395 396 400 401 406</t>
  </si>
  <si>
    <t>Wise Owl Publications</t>
  </si>
  <si>
    <t>22.08.19</t>
  </si>
  <si>
    <t>Xerri Animal feed Ltd</t>
  </si>
  <si>
    <t>Karathane,viva &amp; chlorine tablets</t>
  </si>
  <si>
    <t>07.05.19 13.06.19 20.06.19</t>
  </si>
  <si>
    <t>159478 159584 159702</t>
  </si>
  <si>
    <t>Mallia Ltd</t>
  </si>
  <si>
    <t>Black bins &amp; hardware materials</t>
  </si>
  <si>
    <t>18.06.19 26.08.19 28.08.19 09.09.19</t>
  </si>
  <si>
    <t>9865 9451 9466 9432</t>
  </si>
  <si>
    <t>Aguis Industrial Supplies</t>
  </si>
  <si>
    <t>Repairs &amp; parts for grinder &amp; jigger</t>
  </si>
  <si>
    <t>01.03.19 18.04.19 26.07.19</t>
  </si>
  <si>
    <t>24581 24633 24748</t>
  </si>
  <si>
    <t>Oliver Farrugia</t>
  </si>
  <si>
    <t>Maymunua's Garden Centre</t>
  </si>
  <si>
    <t>PVC signs with lamination</t>
  </si>
  <si>
    <t>Animal food for BFG &amp; pot for mosaic</t>
  </si>
  <si>
    <t>29.07.19 05.08.19 28.08.19 09.09.19</t>
  </si>
  <si>
    <t>1052 1053 1054 1055</t>
  </si>
  <si>
    <t>14.09.19</t>
  </si>
  <si>
    <t>Tikhil monument fi Pjazza 10 ta' Dicembru</t>
  </si>
  <si>
    <t>03.09.18</t>
  </si>
  <si>
    <t>Sound &amp; Vision</t>
  </si>
  <si>
    <t>TV wall bracket, cables &amp; microphone stand</t>
  </si>
  <si>
    <t>15362 15054</t>
  </si>
  <si>
    <t>09.07.19 19.09.19</t>
  </si>
  <si>
    <t xml:space="preserve">Deborah Cassar </t>
  </si>
  <si>
    <t>Anton Zarb</t>
  </si>
  <si>
    <t>Supply of 4 dog bins &amp; 4 bollards</t>
  </si>
  <si>
    <t>22.08.19  05.09.19</t>
  </si>
  <si>
    <t>AZ86-19  AZ87-19</t>
  </si>
  <si>
    <t>Paul Stellini</t>
  </si>
  <si>
    <t>Design of Pjazza Tolfa &amp; prints of paintings</t>
  </si>
  <si>
    <t>01.08.19</t>
  </si>
  <si>
    <t>INV-009 INV-010</t>
  </si>
  <si>
    <t>Topical Forest</t>
  </si>
  <si>
    <t>Flowers, plants &amp; compost for external pots</t>
  </si>
  <si>
    <t>05.08.19 22.08.19 30.08.19</t>
  </si>
  <si>
    <t>399 425 432</t>
  </si>
  <si>
    <t xml:space="preserve"> </t>
  </si>
  <si>
    <t>Segretarju Ezekttiv</t>
  </si>
  <si>
    <t>Albert- Lauren Aguis</t>
  </si>
  <si>
    <t>Loredana Aguis</t>
  </si>
  <si>
    <t>Angelo Muscat</t>
  </si>
  <si>
    <t>Charlene Muscat</t>
  </si>
  <si>
    <t>Top 3 Travel Ltd</t>
  </si>
  <si>
    <t>Flights to Rome for Tolfarte 2019</t>
  </si>
  <si>
    <t>30.08.19</t>
  </si>
  <si>
    <t>H81727</t>
  </si>
  <si>
    <t>Skeda Nru. 84</t>
  </si>
  <si>
    <t>Maria Loreta Calleja</t>
  </si>
  <si>
    <t>Loreta Xuereb</t>
  </si>
  <si>
    <t>Alfred Scicluna</t>
  </si>
  <si>
    <t>4 daqqaqa during Ghajnsielem Fest 2019</t>
  </si>
  <si>
    <t>Items for clean up day &amp; train rides - Refund</t>
  </si>
  <si>
    <t>Disturbance allowance for July- September 2019</t>
  </si>
  <si>
    <t>Exrtra hours worked during September 2019</t>
  </si>
  <si>
    <t>September salary</t>
  </si>
  <si>
    <t>Mosaic planter for stairs project</t>
  </si>
  <si>
    <t>20.08.2019 sa 25.09.2019</t>
  </si>
  <si>
    <t>Honoraria - August 2019</t>
  </si>
  <si>
    <t>Employee's wages - August 2019</t>
  </si>
  <si>
    <t>Supply &amp; installation of light fittings at stairs project</t>
  </si>
  <si>
    <t>Michela &amp; Owen Leuellen live performance at Ghajnsielem Fest</t>
  </si>
  <si>
    <t>Larry Azzopardi</t>
  </si>
  <si>
    <t>Sponsoring of concert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</si>
</sst>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8"/>
  <sheetViews>
    <sheetView showGridLines="0" tabSelected="1" zoomScale="85" zoomScaleNormal="100" workbookViewId="0">
      <selection activeCell="P16" sqref="P16"/>
    </sheetView>
  </sheetViews>
  <sheetFormatPr defaultRowHeight="15.75"/>
  <cols>
    <col min="1" max="1" width="4.7109375" style="9" customWidth="1"/>
    <col min="2" max="2" width="21.5703125" style="3" customWidth="1"/>
    <col min="3" max="3" width="10.7109375" style="3" customWidth="1"/>
    <col min="4" max="4" width="9.85546875" style="3" customWidth="1"/>
    <col min="5" max="6" width="4.7109375" style="3" customWidth="1"/>
    <col min="7" max="7" width="38.85546875" style="3" customWidth="1"/>
    <col min="8" max="8" width="9.28515625" style="3" customWidth="1"/>
    <col min="9" max="9" width="8.7109375" style="3" customWidth="1"/>
    <col min="10" max="10" width="7" style="3" customWidth="1"/>
    <col min="11" max="11" width="7.71093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23</v>
      </c>
      <c r="B1" s="2"/>
      <c r="C1" s="2"/>
      <c r="D1" s="2"/>
      <c r="E1" s="2"/>
      <c r="F1" s="2"/>
      <c r="M1" s="4" t="s">
        <v>186</v>
      </c>
    </row>
    <row r="2" spans="1:14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ht="26.25" customHeight="1">
      <c r="A3" s="56"/>
      <c r="B3" s="57"/>
      <c r="D3" s="58"/>
      <c r="E3" s="58" t="s">
        <v>1</v>
      </c>
      <c r="F3" s="58"/>
      <c r="G3" s="59" t="s">
        <v>196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3</v>
      </c>
      <c r="C5" s="31" t="s">
        <v>9</v>
      </c>
      <c r="D5" s="28" t="s">
        <v>8</v>
      </c>
      <c r="E5" s="78" t="s">
        <v>5</v>
      </c>
      <c r="F5" s="79"/>
      <c r="G5" s="30" t="s">
        <v>4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8"/>
    </row>
    <row r="6" spans="1:14" s="14" customFormat="1">
      <c r="A6" s="10">
        <v>1</v>
      </c>
      <c r="B6" s="12" t="s">
        <v>27</v>
      </c>
      <c r="C6" s="33">
        <v>350</v>
      </c>
      <c r="D6" s="33">
        <v>350</v>
      </c>
      <c r="E6" s="39" t="s">
        <v>28</v>
      </c>
      <c r="F6" s="40" t="s">
        <v>29</v>
      </c>
      <c r="G6" s="12" t="s">
        <v>38</v>
      </c>
      <c r="H6" s="49"/>
      <c r="I6" s="50"/>
      <c r="J6" s="50"/>
      <c r="K6" s="13"/>
      <c r="L6" s="13"/>
      <c r="M6" s="13">
        <v>8187</v>
      </c>
    </row>
    <row r="7" spans="1:14" s="14" customFormat="1">
      <c r="A7" s="15">
        <v>2</v>
      </c>
      <c r="B7" s="16" t="s">
        <v>30</v>
      </c>
      <c r="C7" s="34">
        <v>350</v>
      </c>
      <c r="D7" s="34">
        <v>350</v>
      </c>
      <c r="E7" s="41" t="s">
        <v>28</v>
      </c>
      <c r="F7" s="42" t="s">
        <v>29</v>
      </c>
      <c r="G7" s="12" t="s">
        <v>38</v>
      </c>
      <c r="H7" s="51"/>
      <c r="I7" s="52"/>
      <c r="J7" s="52"/>
      <c r="K7" s="17"/>
      <c r="L7" s="17"/>
      <c r="M7" s="17">
        <v>8188</v>
      </c>
    </row>
    <row r="8" spans="1:14" s="14" customFormat="1">
      <c r="A8" s="15">
        <v>3</v>
      </c>
      <c r="B8" s="18" t="s">
        <v>31</v>
      </c>
      <c r="C8" s="35">
        <v>350</v>
      </c>
      <c r="D8" s="35">
        <v>350</v>
      </c>
      <c r="E8" s="43" t="s">
        <v>28</v>
      </c>
      <c r="F8" s="44" t="s">
        <v>29</v>
      </c>
      <c r="G8" s="12" t="s">
        <v>38</v>
      </c>
      <c r="H8" s="51"/>
      <c r="I8" s="52"/>
      <c r="J8" s="52"/>
      <c r="K8" s="17"/>
      <c r="L8" s="17"/>
      <c r="M8" s="13">
        <v>8189</v>
      </c>
    </row>
    <row r="9" spans="1:14" s="14" customFormat="1">
      <c r="A9" s="15">
        <v>4</v>
      </c>
      <c r="B9" s="18" t="s">
        <v>32</v>
      </c>
      <c r="C9" s="35">
        <v>350</v>
      </c>
      <c r="D9" s="35">
        <v>350</v>
      </c>
      <c r="E9" s="43" t="s">
        <v>28</v>
      </c>
      <c r="F9" s="44" t="s">
        <v>29</v>
      </c>
      <c r="G9" s="12" t="s">
        <v>38</v>
      </c>
      <c r="H9" s="51"/>
      <c r="I9" s="62"/>
      <c r="J9" s="52"/>
      <c r="K9" s="17"/>
      <c r="L9" s="17"/>
      <c r="M9" s="17">
        <v>8190</v>
      </c>
    </row>
    <row r="10" spans="1:14" s="14" customFormat="1">
      <c r="A10" s="15">
        <v>5</v>
      </c>
      <c r="B10" s="18" t="s">
        <v>33</v>
      </c>
      <c r="C10" s="35">
        <v>350</v>
      </c>
      <c r="D10" s="35">
        <v>350</v>
      </c>
      <c r="E10" s="43" t="s">
        <v>28</v>
      </c>
      <c r="F10" s="44" t="s">
        <v>29</v>
      </c>
      <c r="G10" s="12" t="s">
        <v>38</v>
      </c>
      <c r="H10" s="51"/>
      <c r="I10" s="62"/>
      <c r="J10" s="52"/>
      <c r="K10" s="17"/>
      <c r="L10" s="17"/>
      <c r="M10" s="13">
        <v>8191</v>
      </c>
    </row>
    <row r="11" spans="1:14" s="14" customFormat="1">
      <c r="A11" s="15">
        <v>6</v>
      </c>
      <c r="B11" s="18" t="s">
        <v>34</v>
      </c>
      <c r="C11" s="35">
        <v>1805.31</v>
      </c>
      <c r="D11" s="35">
        <v>1805.31</v>
      </c>
      <c r="E11" s="43" t="s">
        <v>28</v>
      </c>
      <c r="F11" s="44" t="s">
        <v>29</v>
      </c>
      <c r="G11" s="16" t="s">
        <v>35</v>
      </c>
      <c r="H11" s="51"/>
      <c r="I11" s="52"/>
      <c r="J11" s="52"/>
      <c r="K11" s="17"/>
      <c r="L11" s="17"/>
      <c r="M11" s="17">
        <v>8192</v>
      </c>
    </row>
    <row r="12" spans="1:14" s="14" customFormat="1">
      <c r="A12" s="15">
        <v>7</v>
      </c>
      <c r="B12" s="18" t="s">
        <v>27</v>
      </c>
      <c r="C12" s="35">
        <v>250</v>
      </c>
      <c r="D12" s="35">
        <v>250</v>
      </c>
      <c r="E12" s="43" t="s">
        <v>28</v>
      </c>
      <c r="F12" s="44" t="s">
        <v>29</v>
      </c>
      <c r="G12" s="16" t="s">
        <v>36</v>
      </c>
      <c r="H12" s="51"/>
      <c r="I12" s="62"/>
      <c r="J12" s="52"/>
      <c r="K12" s="17"/>
      <c r="L12" s="17"/>
      <c r="M12" s="13">
        <v>8193</v>
      </c>
    </row>
    <row r="13" spans="1:14" s="14" customFormat="1">
      <c r="A13" s="15">
        <v>8</v>
      </c>
      <c r="B13" s="18" t="s">
        <v>37</v>
      </c>
      <c r="C13" s="35">
        <v>350</v>
      </c>
      <c r="D13" s="35">
        <v>350</v>
      </c>
      <c r="E13" s="43" t="s">
        <v>28</v>
      </c>
      <c r="F13" s="44" t="s">
        <v>29</v>
      </c>
      <c r="G13" s="16" t="s">
        <v>38</v>
      </c>
      <c r="H13" s="51"/>
      <c r="I13" s="52"/>
      <c r="J13" s="52"/>
      <c r="K13" s="17"/>
      <c r="L13" s="17"/>
      <c r="M13" s="17">
        <v>8194</v>
      </c>
    </row>
    <row r="14" spans="1:14" s="14" customFormat="1">
      <c r="A14" s="15">
        <v>9</v>
      </c>
      <c r="B14" s="18" t="s">
        <v>39</v>
      </c>
      <c r="C14" s="35">
        <v>149.91</v>
      </c>
      <c r="D14" s="35">
        <v>149.91</v>
      </c>
      <c r="E14" s="43" t="s">
        <v>28</v>
      </c>
      <c r="F14" s="44" t="s">
        <v>29</v>
      </c>
      <c r="G14" s="16" t="s">
        <v>40</v>
      </c>
      <c r="H14" s="51"/>
      <c r="I14" s="52"/>
      <c r="J14" s="52"/>
      <c r="K14" s="17"/>
      <c r="L14" s="17"/>
      <c r="M14" s="13">
        <v>8195</v>
      </c>
    </row>
    <row r="15" spans="1:14" s="14" customFormat="1">
      <c r="A15" s="15">
        <v>10</v>
      </c>
      <c r="B15" s="16" t="s">
        <v>41</v>
      </c>
      <c r="C15" s="36">
        <v>150</v>
      </c>
      <c r="D15" s="36">
        <v>150</v>
      </c>
      <c r="E15" s="45" t="s">
        <v>28</v>
      </c>
      <c r="F15" s="46" t="s">
        <v>29</v>
      </c>
      <c r="G15" s="16" t="s">
        <v>202</v>
      </c>
      <c r="H15" s="51"/>
      <c r="I15" s="52"/>
      <c r="J15" s="52"/>
      <c r="K15" s="17"/>
      <c r="L15" s="17"/>
      <c r="M15" s="17">
        <v>8196</v>
      </c>
    </row>
    <row r="16" spans="1:14" s="14" customFormat="1">
      <c r="A16" s="15">
        <v>11</v>
      </c>
      <c r="B16" s="16" t="s">
        <v>42</v>
      </c>
      <c r="C16" s="36">
        <v>200</v>
      </c>
      <c r="D16" s="36">
        <v>200</v>
      </c>
      <c r="E16" s="45" t="s">
        <v>28</v>
      </c>
      <c r="F16" s="46" t="s">
        <v>29</v>
      </c>
      <c r="G16" s="16" t="s">
        <v>43</v>
      </c>
      <c r="H16" s="51"/>
      <c r="I16" s="52"/>
      <c r="J16" s="52"/>
      <c r="K16" s="17"/>
      <c r="L16" s="17"/>
      <c r="M16" s="13">
        <v>8197</v>
      </c>
    </row>
    <row r="17" spans="1:13" s="14" customFormat="1">
      <c r="A17" s="15">
        <v>12</v>
      </c>
      <c r="B17" s="16" t="s">
        <v>44</v>
      </c>
      <c r="C17" s="34">
        <v>160</v>
      </c>
      <c r="D17" s="34">
        <v>160</v>
      </c>
      <c r="E17" s="41" t="s">
        <v>28</v>
      </c>
      <c r="F17" s="42" t="s">
        <v>29</v>
      </c>
      <c r="G17" s="16" t="s">
        <v>45</v>
      </c>
      <c r="H17" s="51"/>
      <c r="I17" s="52"/>
      <c r="J17" s="52"/>
      <c r="K17" s="17"/>
      <c r="L17" s="17"/>
      <c r="M17" s="17">
        <v>8198</v>
      </c>
    </row>
    <row r="18" spans="1:13" s="14" customFormat="1">
      <c r="A18" s="15">
        <v>13</v>
      </c>
      <c r="B18" s="16" t="s">
        <v>46</v>
      </c>
      <c r="C18" s="34">
        <v>160</v>
      </c>
      <c r="D18" s="34">
        <v>160</v>
      </c>
      <c r="E18" s="41" t="s">
        <v>28</v>
      </c>
      <c r="F18" s="42" t="s">
        <v>29</v>
      </c>
      <c r="G18" s="16" t="s">
        <v>45</v>
      </c>
      <c r="H18" s="51"/>
      <c r="I18" s="52"/>
      <c r="J18" s="52"/>
      <c r="K18" s="17"/>
      <c r="L18" s="17"/>
      <c r="M18" s="13">
        <v>8199</v>
      </c>
    </row>
    <row r="19" spans="1:13" s="14" customFormat="1">
      <c r="A19" s="15">
        <v>14</v>
      </c>
      <c r="B19" s="16" t="s">
        <v>27</v>
      </c>
      <c r="C19" s="34">
        <v>400</v>
      </c>
      <c r="D19" s="34">
        <v>400</v>
      </c>
      <c r="E19" s="41" t="s">
        <v>28</v>
      </c>
      <c r="F19" s="42" t="s">
        <v>29</v>
      </c>
      <c r="G19" s="16" t="s">
        <v>47</v>
      </c>
      <c r="H19" s="51"/>
      <c r="I19" s="52"/>
      <c r="J19" s="52"/>
      <c r="K19" s="17"/>
      <c r="L19" s="17"/>
      <c r="M19" s="17">
        <v>8200</v>
      </c>
    </row>
    <row r="20" spans="1:13" s="14" customFormat="1">
      <c r="A20" s="15">
        <v>15</v>
      </c>
      <c r="B20" s="16" t="s">
        <v>48</v>
      </c>
      <c r="C20" s="34">
        <v>1854.34</v>
      </c>
      <c r="D20" s="34">
        <v>1854.34</v>
      </c>
      <c r="E20" s="41" t="s">
        <v>28</v>
      </c>
      <c r="F20" s="42" t="s">
        <v>29</v>
      </c>
      <c r="G20" s="16" t="s">
        <v>49</v>
      </c>
      <c r="H20" s="51"/>
      <c r="I20" s="52"/>
      <c r="J20" s="52"/>
      <c r="K20" s="17"/>
      <c r="L20" s="17"/>
      <c r="M20" s="13">
        <v>8201</v>
      </c>
    </row>
    <row r="21" spans="1:13" s="14" customFormat="1" ht="22.5">
      <c r="A21" s="15">
        <v>16</v>
      </c>
      <c r="B21" s="16" t="s">
        <v>50</v>
      </c>
      <c r="C21" s="34">
        <v>192.4</v>
      </c>
      <c r="D21" s="34">
        <v>192.4</v>
      </c>
      <c r="E21" s="41" t="s">
        <v>28</v>
      </c>
      <c r="F21" s="42" t="s">
        <v>29</v>
      </c>
      <c r="G21" s="16" t="s">
        <v>51</v>
      </c>
      <c r="H21" s="51" t="s">
        <v>52</v>
      </c>
      <c r="I21" s="63" t="s">
        <v>53</v>
      </c>
      <c r="J21" s="52"/>
      <c r="K21" s="17"/>
      <c r="L21" s="17"/>
      <c r="M21" s="17">
        <v>8202</v>
      </c>
    </row>
    <row r="22" spans="1:13" s="14" customFormat="1">
      <c r="A22" s="15">
        <v>17</v>
      </c>
      <c r="B22" s="16" t="s">
        <v>54</v>
      </c>
      <c r="C22" s="34">
        <v>140</v>
      </c>
      <c r="D22" s="34">
        <v>140</v>
      </c>
      <c r="E22" s="41" t="s">
        <v>28</v>
      </c>
      <c r="F22" s="42" t="s">
        <v>29</v>
      </c>
      <c r="G22" s="16" t="s">
        <v>55</v>
      </c>
      <c r="H22" s="51" t="s">
        <v>52</v>
      </c>
      <c r="I22" s="62">
        <v>43678</v>
      </c>
      <c r="J22" s="52"/>
      <c r="K22" s="17"/>
      <c r="L22" s="17"/>
      <c r="M22" s="13">
        <v>8203</v>
      </c>
    </row>
    <row r="23" spans="1:13" s="14" customFormat="1">
      <c r="A23" s="15">
        <v>18</v>
      </c>
      <c r="B23" s="16" t="s">
        <v>56</v>
      </c>
      <c r="C23" s="34">
        <v>66.790000000000006</v>
      </c>
      <c r="D23" s="34">
        <v>66.790000000000006</v>
      </c>
      <c r="E23" s="41" t="s">
        <v>28</v>
      </c>
      <c r="F23" s="42" t="s">
        <v>29</v>
      </c>
      <c r="G23" s="16" t="s">
        <v>57</v>
      </c>
      <c r="H23" s="51"/>
      <c r="I23" s="52"/>
      <c r="J23" s="52"/>
      <c r="K23" s="17"/>
      <c r="L23" s="17"/>
      <c r="M23" s="17">
        <v>8204</v>
      </c>
    </row>
    <row r="24" spans="1:13" s="14" customFormat="1">
      <c r="A24" s="15">
        <v>19</v>
      </c>
      <c r="B24" s="16" t="s">
        <v>58</v>
      </c>
      <c r="C24" s="34">
        <v>0</v>
      </c>
      <c r="D24" s="34">
        <v>0</v>
      </c>
      <c r="E24" s="41"/>
      <c r="F24" s="42"/>
      <c r="G24" s="16" t="s">
        <v>58</v>
      </c>
      <c r="H24" s="51"/>
      <c r="I24" s="52"/>
      <c r="J24" s="52"/>
      <c r="K24" s="17"/>
      <c r="L24" s="17"/>
      <c r="M24" s="13">
        <v>8205</v>
      </c>
    </row>
    <row r="25" spans="1:13" s="14" customFormat="1">
      <c r="A25" s="19">
        <v>20</v>
      </c>
      <c r="B25" s="20" t="s">
        <v>24</v>
      </c>
      <c r="C25" s="37">
        <v>240.83</v>
      </c>
      <c r="D25" s="37">
        <v>240.83</v>
      </c>
      <c r="E25" s="47" t="s">
        <v>28</v>
      </c>
      <c r="F25" s="48" t="s">
        <v>29</v>
      </c>
      <c r="G25" s="21" t="s">
        <v>59</v>
      </c>
      <c r="H25" s="53"/>
      <c r="I25" s="54"/>
      <c r="J25" s="54"/>
      <c r="K25" s="22"/>
      <c r="L25" s="22"/>
      <c r="M25" s="17">
        <v>8206</v>
      </c>
    </row>
    <row r="26" spans="1:13">
      <c r="B26" s="23" t="s">
        <v>6</v>
      </c>
      <c r="C26" s="38">
        <f>SUM(C6:C25)</f>
        <v>7869.579999999999</v>
      </c>
      <c r="D26" s="38">
        <f>SUM(D6:D25)</f>
        <v>7869.579999999999</v>
      </c>
      <c r="E26" s="27"/>
      <c r="F26" s="27"/>
    </row>
    <row r="27" spans="1:13">
      <c r="B27" s="23" t="s">
        <v>0</v>
      </c>
      <c r="C27" s="38">
        <f>SUM(C26)</f>
        <v>7869.579999999999</v>
      </c>
      <c r="D27" s="38">
        <f>SUM(D26)</f>
        <v>7869.579999999999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56</v>
      </c>
      <c r="L29" s="3" t="s">
        <v>25</v>
      </c>
    </row>
    <row r="30" spans="1:13">
      <c r="A30" s="24" t="s">
        <v>2</v>
      </c>
      <c r="H30" s="3" t="s">
        <v>18</v>
      </c>
      <c r="L30" s="3" t="s">
        <v>19</v>
      </c>
    </row>
    <row r="31" spans="1:13">
      <c r="A31" s="3"/>
    </row>
    <row r="32" spans="1:13">
      <c r="A32" s="25" t="s">
        <v>20</v>
      </c>
    </row>
    <row r="33" spans="1:14">
      <c r="A33" s="25" t="s">
        <v>21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26</v>
      </c>
      <c r="I35" s="3"/>
      <c r="J35" s="3"/>
      <c r="K35" s="3"/>
      <c r="L35" s="3" t="s">
        <v>26</v>
      </c>
      <c r="M35" s="6"/>
    </row>
    <row r="36" spans="1:14" s="26" customFormat="1">
      <c r="H36" s="3" t="s">
        <v>17</v>
      </c>
      <c r="I36" s="3"/>
      <c r="J36" s="3"/>
      <c r="K36" s="3"/>
      <c r="L36" s="3" t="s">
        <v>16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84</v>
      </c>
    </row>
    <row r="38" spans="1:14" ht="15" customHeight="1">
      <c r="A38" s="77" t="str">
        <f>A2</f>
        <v>Skeda ta' Pagamenti v3 - Rapport ta' Xiri u Pagamenti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s="14" customFormat="1" ht="12.75" customHeight="1">
      <c r="A39" s="56"/>
      <c r="B39" s="57"/>
      <c r="D39" s="58"/>
      <c r="E39" s="58" t="s">
        <v>1</v>
      </c>
      <c r="F39" s="58"/>
      <c r="G39" s="59" t="str">
        <f>$G$3</f>
        <v>20.08.2019 sa 25.09.2019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3</v>
      </c>
      <c r="C41" s="31" t="s">
        <v>9</v>
      </c>
      <c r="D41" s="28" t="s">
        <v>8</v>
      </c>
      <c r="E41" s="78" t="s">
        <v>5</v>
      </c>
      <c r="F41" s="79"/>
      <c r="G41" s="30" t="s">
        <v>4</v>
      </c>
      <c r="H41" s="31" t="s">
        <v>10</v>
      </c>
      <c r="I41" s="31" t="s">
        <v>11</v>
      </c>
      <c r="J41" s="31" t="s">
        <v>12</v>
      </c>
      <c r="K41" s="31" t="s">
        <v>13</v>
      </c>
      <c r="L41" s="31" t="s">
        <v>14</v>
      </c>
      <c r="M41" s="31" t="s">
        <v>15</v>
      </c>
      <c r="N41" s="8"/>
    </row>
    <row r="42" spans="1:14" s="14" customFormat="1" ht="15" customHeight="1">
      <c r="A42" s="10">
        <v>21</v>
      </c>
      <c r="B42" s="11" t="s">
        <v>60</v>
      </c>
      <c r="C42" s="33">
        <v>170</v>
      </c>
      <c r="D42" s="33">
        <v>170</v>
      </c>
      <c r="E42" s="39" t="s">
        <v>28</v>
      </c>
      <c r="F42" s="39" t="s">
        <v>29</v>
      </c>
      <c r="G42" s="12" t="s">
        <v>61</v>
      </c>
      <c r="H42" s="49"/>
      <c r="I42" s="50"/>
      <c r="J42" s="50"/>
      <c r="K42" s="13"/>
      <c r="L42" s="13"/>
      <c r="M42" s="13">
        <v>8207</v>
      </c>
    </row>
    <row r="43" spans="1:14" s="14" customFormat="1" ht="15" customHeight="1">
      <c r="A43" s="15">
        <v>22</v>
      </c>
      <c r="B43" s="16" t="s">
        <v>62</v>
      </c>
      <c r="C43" s="34">
        <v>170</v>
      </c>
      <c r="D43" s="34">
        <v>170</v>
      </c>
      <c r="E43" s="41" t="s">
        <v>28</v>
      </c>
      <c r="F43" s="41" t="s">
        <v>29</v>
      </c>
      <c r="G43" s="16" t="s">
        <v>61</v>
      </c>
      <c r="H43" s="51"/>
      <c r="I43" s="52"/>
      <c r="J43" s="52"/>
      <c r="K43" s="17"/>
      <c r="L43" s="17"/>
      <c r="M43" s="17">
        <v>8208</v>
      </c>
    </row>
    <row r="44" spans="1:14" s="14" customFormat="1" ht="15" customHeight="1">
      <c r="A44" s="15">
        <v>23</v>
      </c>
      <c r="B44" s="18" t="s">
        <v>63</v>
      </c>
      <c r="C44" s="35">
        <v>170</v>
      </c>
      <c r="D44" s="35">
        <v>170</v>
      </c>
      <c r="E44" s="43" t="s">
        <v>28</v>
      </c>
      <c r="F44" s="43" t="s">
        <v>29</v>
      </c>
      <c r="G44" s="16" t="s">
        <v>61</v>
      </c>
      <c r="H44" s="51"/>
      <c r="I44" s="52"/>
      <c r="J44" s="52"/>
      <c r="K44" s="17"/>
      <c r="L44" s="17"/>
      <c r="M44" s="13">
        <v>8209</v>
      </c>
    </row>
    <row r="45" spans="1:14" s="14" customFormat="1" ht="15" customHeight="1">
      <c r="A45" s="15">
        <v>24</v>
      </c>
      <c r="B45" s="18" t="s">
        <v>64</v>
      </c>
      <c r="C45" s="35">
        <v>168.1</v>
      </c>
      <c r="D45" s="35">
        <v>168.1</v>
      </c>
      <c r="E45" s="43" t="s">
        <v>28</v>
      </c>
      <c r="F45" s="43" t="s">
        <v>29</v>
      </c>
      <c r="G45" s="16" t="s">
        <v>65</v>
      </c>
      <c r="H45" s="51" t="s">
        <v>66</v>
      </c>
      <c r="I45" s="52">
        <v>100</v>
      </c>
      <c r="J45" s="52"/>
      <c r="K45" s="17"/>
      <c r="L45" s="17"/>
      <c r="M45" s="17">
        <v>8210</v>
      </c>
    </row>
    <row r="46" spans="1:14" s="14" customFormat="1" ht="14.25" customHeight="1">
      <c r="A46" s="15">
        <v>25</v>
      </c>
      <c r="B46" s="18" t="s">
        <v>56</v>
      </c>
      <c r="C46" s="35">
        <v>250</v>
      </c>
      <c r="D46" s="35">
        <v>250</v>
      </c>
      <c r="E46" s="43" t="s">
        <v>28</v>
      </c>
      <c r="F46" s="43" t="s">
        <v>29</v>
      </c>
      <c r="G46" s="16" t="s">
        <v>67</v>
      </c>
      <c r="H46" s="51" t="s">
        <v>68</v>
      </c>
      <c r="I46" s="52"/>
      <c r="J46" s="52"/>
      <c r="K46" s="17"/>
      <c r="L46" s="17"/>
      <c r="M46" s="13">
        <v>8211</v>
      </c>
    </row>
    <row r="47" spans="1:14" s="14" customFormat="1" ht="15" customHeight="1">
      <c r="A47" s="15">
        <v>26</v>
      </c>
      <c r="B47" s="18" t="s">
        <v>69</v>
      </c>
      <c r="C47" s="35">
        <v>734</v>
      </c>
      <c r="D47" s="35">
        <v>734</v>
      </c>
      <c r="E47" s="43" t="s">
        <v>28</v>
      </c>
      <c r="F47" s="43" t="s">
        <v>29</v>
      </c>
      <c r="G47" s="16" t="s">
        <v>70</v>
      </c>
      <c r="H47" s="51" t="s">
        <v>52</v>
      </c>
      <c r="I47" s="52"/>
      <c r="J47" s="52"/>
      <c r="K47" s="17"/>
      <c r="L47" s="17"/>
      <c r="M47" s="17">
        <v>8212</v>
      </c>
    </row>
    <row r="48" spans="1:14" s="14" customFormat="1" ht="15" customHeight="1">
      <c r="A48" s="15">
        <v>27</v>
      </c>
      <c r="B48" s="18" t="s">
        <v>71</v>
      </c>
      <c r="C48" s="35">
        <v>1075</v>
      </c>
      <c r="D48" s="35">
        <v>1075</v>
      </c>
      <c r="E48" s="43" t="s">
        <v>28</v>
      </c>
      <c r="F48" s="43" t="s">
        <v>29</v>
      </c>
      <c r="G48" s="16" t="s">
        <v>72</v>
      </c>
      <c r="H48" s="51"/>
      <c r="I48" s="52"/>
      <c r="J48" s="52"/>
      <c r="K48" s="17"/>
      <c r="L48" s="17"/>
      <c r="M48" s="13">
        <v>8213</v>
      </c>
    </row>
    <row r="49" spans="1:13" s="14" customFormat="1" ht="15" customHeight="1">
      <c r="A49" s="15">
        <v>28</v>
      </c>
      <c r="B49" s="18" t="s">
        <v>73</v>
      </c>
      <c r="C49" s="35">
        <v>531</v>
      </c>
      <c r="D49" s="35">
        <v>531</v>
      </c>
      <c r="E49" s="43" t="s">
        <v>28</v>
      </c>
      <c r="F49" s="43" t="s">
        <v>29</v>
      </c>
      <c r="G49" s="16" t="s">
        <v>74</v>
      </c>
      <c r="H49" s="51" t="s">
        <v>75</v>
      </c>
      <c r="I49" s="52">
        <v>23266</v>
      </c>
      <c r="J49" s="52"/>
      <c r="K49" s="17"/>
      <c r="L49" s="17"/>
      <c r="M49" s="17">
        <v>8214</v>
      </c>
    </row>
    <row r="50" spans="1:13" s="14" customFormat="1" ht="15" customHeight="1">
      <c r="A50" s="15">
        <v>29</v>
      </c>
      <c r="B50" s="18" t="s">
        <v>76</v>
      </c>
      <c r="C50" s="35">
        <v>1170</v>
      </c>
      <c r="D50" s="35">
        <v>1170</v>
      </c>
      <c r="E50" s="43" t="s">
        <v>28</v>
      </c>
      <c r="F50" s="43" t="s">
        <v>29</v>
      </c>
      <c r="G50" s="16" t="s">
        <v>77</v>
      </c>
      <c r="H50" s="51" t="s">
        <v>78</v>
      </c>
      <c r="I50" s="52">
        <v>8</v>
      </c>
      <c r="J50" s="52"/>
      <c r="K50" s="17"/>
      <c r="L50" s="17"/>
      <c r="M50" s="13">
        <v>8215</v>
      </c>
    </row>
    <row r="51" spans="1:13" s="14" customFormat="1" ht="24" customHeight="1">
      <c r="A51" s="15">
        <v>30</v>
      </c>
      <c r="B51" s="16" t="s">
        <v>79</v>
      </c>
      <c r="C51" s="36">
        <v>610.51</v>
      </c>
      <c r="D51" s="36">
        <v>610.51</v>
      </c>
      <c r="E51" s="45" t="s">
        <v>28</v>
      </c>
      <c r="F51" s="45" t="s">
        <v>29</v>
      </c>
      <c r="G51" s="16" t="s">
        <v>80</v>
      </c>
      <c r="H51" s="68" t="s">
        <v>81</v>
      </c>
      <c r="I51" s="67" t="s">
        <v>82</v>
      </c>
      <c r="J51" s="52"/>
      <c r="K51" s="17"/>
      <c r="L51" s="17"/>
      <c r="M51" s="17">
        <v>8216</v>
      </c>
    </row>
    <row r="52" spans="1:13" s="14" customFormat="1" ht="15" customHeight="1">
      <c r="A52" s="15">
        <v>31</v>
      </c>
      <c r="B52" s="16" t="s">
        <v>83</v>
      </c>
      <c r="C52" s="36">
        <v>16.52</v>
      </c>
      <c r="D52" s="36">
        <v>16.52</v>
      </c>
      <c r="E52" s="45" t="s">
        <v>28</v>
      </c>
      <c r="F52" s="45" t="s">
        <v>29</v>
      </c>
      <c r="G52" s="16" t="s">
        <v>84</v>
      </c>
      <c r="H52" s="51" t="s">
        <v>85</v>
      </c>
      <c r="I52" s="52" t="s">
        <v>86</v>
      </c>
      <c r="J52" s="52"/>
      <c r="K52" s="17"/>
      <c r="L52" s="17"/>
      <c r="M52" s="13">
        <v>8217</v>
      </c>
    </row>
    <row r="53" spans="1:13" s="14" customFormat="1" ht="15" customHeight="1">
      <c r="A53" s="15">
        <v>32</v>
      </c>
      <c r="B53" s="16" t="s">
        <v>87</v>
      </c>
      <c r="C53" s="34">
        <v>124.68</v>
      </c>
      <c r="D53" s="34">
        <v>124.68</v>
      </c>
      <c r="E53" s="41" t="s">
        <v>28</v>
      </c>
      <c r="F53" s="41" t="s">
        <v>29</v>
      </c>
      <c r="G53" s="16" t="s">
        <v>88</v>
      </c>
      <c r="H53" s="64" t="s">
        <v>89</v>
      </c>
      <c r="I53" s="63" t="s">
        <v>90</v>
      </c>
      <c r="J53" s="52"/>
      <c r="K53" s="17"/>
      <c r="L53" s="17"/>
      <c r="M53" s="17">
        <v>8218</v>
      </c>
    </row>
    <row r="54" spans="1:13" s="14" customFormat="1" ht="15" customHeight="1">
      <c r="A54" s="15">
        <v>33</v>
      </c>
      <c r="B54" s="16" t="s">
        <v>91</v>
      </c>
      <c r="C54" s="34">
        <v>339.84</v>
      </c>
      <c r="D54" s="34">
        <v>339.84</v>
      </c>
      <c r="E54" s="41" t="s">
        <v>28</v>
      </c>
      <c r="F54" s="41" t="s">
        <v>29</v>
      </c>
      <c r="G54" s="16" t="s">
        <v>92</v>
      </c>
      <c r="H54" s="51" t="s">
        <v>93</v>
      </c>
      <c r="I54" s="52" t="s">
        <v>94</v>
      </c>
      <c r="J54" s="52"/>
      <c r="K54" s="17"/>
      <c r="L54" s="17"/>
      <c r="M54" s="13">
        <v>8219</v>
      </c>
    </row>
    <row r="55" spans="1:13" s="14" customFormat="1" ht="15.75" customHeight="1">
      <c r="A55" s="15">
        <v>34</v>
      </c>
      <c r="B55" s="16" t="s">
        <v>95</v>
      </c>
      <c r="C55" s="34">
        <v>719.8</v>
      </c>
      <c r="D55" s="34">
        <v>719.8</v>
      </c>
      <c r="E55" s="41" t="s">
        <v>28</v>
      </c>
      <c r="F55" s="41" t="s">
        <v>29</v>
      </c>
      <c r="G55" s="16" t="s">
        <v>96</v>
      </c>
      <c r="H55" s="51" t="s">
        <v>97</v>
      </c>
      <c r="I55" s="67" t="s">
        <v>98</v>
      </c>
      <c r="J55" s="52"/>
      <c r="K55" s="17"/>
      <c r="L55" s="17"/>
      <c r="M55" s="17">
        <v>8220</v>
      </c>
    </row>
    <row r="56" spans="1:13" s="14" customFormat="1" ht="15" customHeight="1">
      <c r="A56" s="15">
        <v>35</v>
      </c>
      <c r="B56" s="16" t="s">
        <v>62</v>
      </c>
      <c r="C56" s="34">
        <v>664.98</v>
      </c>
      <c r="D56" s="34">
        <v>664.98</v>
      </c>
      <c r="E56" s="41" t="s">
        <v>28</v>
      </c>
      <c r="F56" s="41" t="s">
        <v>29</v>
      </c>
      <c r="G56" s="16" t="s">
        <v>99</v>
      </c>
      <c r="H56" s="51" t="s">
        <v>100</v>
      </c>
      <c r="I56" s="52"/>
      <c r="J56" s="52"/>
      <c r="K56" s="17"/>
      <c r="L56" s="17"/>
      <c r="M56" s="13">
        <v>8221</v>
      </c>
    </row>
    <row r="57" spans="1:13" s="14" customFormat="1" ht="15" customHeight="1">
      <c r="A57" s="15">
        <v>36</v>
      </c>
      <c r="B57" s="16" t="s">
        <v>101</v>
      </c>
      <c r="C57" s="34">
        <v>279.27999999999997</v>
      </c>
      <c r="D57" s="34">
        <v>279.27999999999997</v>
      </c>
      <c r="E57" s="41" t="s">
        <v>28</v>
      </c>
      <c r="F57" s="41" t="s">
        <v>29</v>
      </c>
      <c r="G57" s="16" t="s">
        <v>102</v>
      </c>
      <c r="H57" s="51" t="s">
        <v>103</v>
      </c>
      <c r="I57" s="52"/>
      <c r="J57" s="52"/>
      <c r="K57" s="17"/>
      <c r="L57" s="17"/>
      <c r="M57" s="17">
        <v>8222</v>
      </c>
    </row>
    <row r="58" spans="1:13" s="14" customFormat="1" ht="21" customHeight="1">
      <c r="A58" s="15">
        <v>37</v>
      </c>
      <c r="B58" s="16" t="s">
        <v>104</v>
      </c>
      <c r="C58" s="34">
        <v>1846.65</v>
      </c>
      <c r="D58" s="34">
        <v>1846.65</v>
      </c>
      <c r="E58" s="41" t="s">
        <v>28</v>
      </c>
      <c r="F58" s="41" t="s">
        <v>29</v>
      </c>
      <c r="G58" s="16" t="s">
        <v>105</v>
      </c>
      <c r="H58" s="64" t="s">
        <v>106</v>
      </c>
      <c r="I58" s="52" t="s">
        <v>107</v>
      </c>
      <c r="J58" s="52"/>
      <c r="K58" s="17"/>
      <c r="L58" s="17"/>
      <c r="M58" s="13">
        <v>8223</v>
      </c>
    </row>
    <row r="59" spans="1:13" s="14" customFormat="1" ht="24.75">
      <c r="A59" s="15">
        <v>38</v>
      </c>
      <c r="B59" s="16" t="s">
        <v>108</v>
      </c>
      <c r="C59" s="34">
        <v>6964.03</v>
      </c>
      <c r="D59" s="34">
        <v>6964.03</v>
      </c>
      <c r="E59" s="41" t="s">
        <v>109</v>
      </c>
      <c r="F59" s="41" t="s">
        <v>29</v>
      </c>
      <c r="G59" s="16" t="s">
        <v>199</v>
      </c>
      <c r="H59" s="68" t="s">
        <v>110</v>
      </c>
      <c r="I59" s="67" t="s">
        <v>111</v>
      </c>
      <c r="J59" s="52"/>
      <c r="K59" s="17"/>
      <c r="L59" s="17"/>
      <c r="M59" s="17">
        <v>8224</v>
      </c>
    </row>
    <row r="60" spans="1:13" s="14" customFormat="1" ht="24.75">
      <c r="A60" s="15">
        <v>39</v>
      </c>
      <c r="B60" s="16" t="s">
        <v>112</v>
      </c>
      <c r="C60" s="34">
        <v>78.44</v>
      </c>
      <c r="D60" s="34">
        <v>78.44</v>
      </c>
      <c r="E60" s="41" t="s">
        <v>28</v>
      </c>
      <c r="F60" s="41" t="s">
        <v>29</v>
      </c>
      <c r="G60" s="16" t="s">
        <v>113</v>
      </c>
      <c r="H60" s="51" t="s">
        <v>114</v>
      </c>
      <c r="I60" s="67" t="s">
        <v>115</v>
      </c>
      <c r="J60" s="52"/>
      <c r="K60" s="17"/>
      <c r="L60" s="17"/>
      <c r="M60" s="13">
        <v>8225</v>
      </c>
    </row>
    <row r="61" spans="1:13" s="14" customFormat="1">
      <c r="A61" s="19">
        <v>40</v>
      </c>
      <c r="B61" s="20" t="s">
        <v>112</v>
      </c>
      <c r="C61" s="37">
        <v>18.989999999999998</v>
      </c>
      <c r="D61" s="37">
        <v>18.989999999999998</v>
      </c>
      <c r="E61" s="47" t="s">
        <v>28</v>
      </c>
      <c r="F61" s="47" t="s">
        <v>29</v>
      </c>
      <c r="G61" s="21" t="s">
        <v>116</v>
      </c>
      <c r="H61" s="53" t="s">
        <v>114</v>
      </c>
      <c r="I61" s="69">
        <v>65670103</v>
      </c>
      <c r="J61" s="54"/>
      <c r="K61" s="22"/>
      <c r="L61" s="22"/>
      <c r="M61" s="17">
        <v>8226</v>
      </c>
    </row>
    <row r="62" spans="1:13">
      <c r="B62" s="23" t="s">
        <v>6</v>
      </c>
      <c r="C62" s="38">
        <f>SUM(C42:C61)</f>
        <v>16101.820000000003</v>
      </c>
      <c r="D62" s="38">
        <f>SUM(D42:D61)</f>
        <v>16101.820000000003</v>
      </c>
      <c r="E62" s="27"/>
      <c r="F62" s="27"/>
    </row>
    <row r="63" spans="1:13">
      <c r="B63" s="23" t="s">
        <v>7</v>
      </c>
      <c r="C63" s="38">
        <f>C27</f>
        <v>7869.579999999999</v>
      </c>
      <c r="D63" s="38">
        <f>D27</f>
        <v>7869.579999999999</v>
      </c>
      <c r="E63" s="27"/>
      <c r="F63" s="27"/>
    </row>
    <row r="64" spans="1:13">
      <c r="B64" s="23" t="s">
        <v>0</v>
      </c>
      <c r="C64" s="38">
        <f>SUM(C63,C62)</f>
        <v>23971.4</v>
      </c>
      <c r="D64" s="38">
        <f>SUM(D63,D62)</f>
        <v>23971.4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1.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84</v>
      </c>
    </row>
    <row r="75" spans="1:14">
      <c r="A75" s="77" t="str">
        <f>A2</f>
        <v>Skeda ta' Pagamenti v3 - Rapport ta' Xiri u Pagamenti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4" s="14" customFormat="1" ht="11.25" customHeight="1">
      <c r="A76" s="56"/>
      <c r="B76" s="57"/>
      <c r="D76" s="58"/>
      <c r="E76" s="58" t="s">
        <v>1</v>
      </c>
      <c r="F76" s="58"/>
      <c r="G76" s="59" t="str">
        <f>$G$3</f>
        <v>20.08.2019 sa 25.09.2019</v>
      </c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3</v>
      </c>
      <c r="C78" s="31" t="s">
        <v>9</v>
      </c>
      <c r="D78" s="28" t="s">
        <v>8</v>
      </c>
      <c r="E78" s="78" t="s">
        <v>5</v>
      </c>
      <c r="F78" s="79"/>
      <c r="G78" s="30" t="s">
        <v>4</v>
      </c>
      <c r="H78" s="31" t="s">
        <v>10</v>
      </c>
      <c r="I78" s="31" t="s">
        <v>11</v>
      </c>
      <c r="J78" s="31" t="s">
        <v>12</v>
      </c>
      <c r="K78" s="31" t="s">
        <v>13</v>
      </c>
      <c r="L78" s="31" t="s">
        <v>14</v>
      </c>
      <c r="M78" s="31" t="s">
        <v>15</v>
      </c>
      <c r="N78" s="8"/>
    </row>
    <row r="79" spans="1:14" s="14" customFormat="1" ht="14.25" customHeight="1">
      <c r="A79" s="10">
        <v>41</v>
      </c>
      <c r="B79" s="11" t="s">
        <v>117</v>
      </c>
      <c r="C79" s="33">
        <v>48.8</v>
      </c>
      <c r="D79" s="33">
        <v>48.8</v>
      </c>
      <c r="E79" s="39" t="s">
        <v>28</v>
      </c>
      <c r="F79" s="39" t="s">
        <v>29</v>
      </c>
      <c r="G79" s="12" t="s">
        <v>118</v>
      </c>
      <c r="H79" s="49" t="s">
        <v>66</v>
      </c>
      <c r="I79" s="70">
        <v>65535930</v>
      </c>
      <c r="J79" s="50"/>
      <c r="K79" s="13"/>
      <c r="L79" s="13"/>
      <c r="M79" s="13">
        <v>8227</v>
      </c>
    </row>
    <row r="80" spans="1:14" s="14" customFormat="1" ht="14.25" customHeight="1">
      <c r="A80" s="15">
        <v>42</v>
      </c>
      <c r="B80" s="16" t="s">
        <v>119</v>
      </c>
      <c r="C80" s="34">
        <v>1416</v>
      </c>
      <c r="D80" s="34">
        <v>1416</v>
      </c>
      <c r="E80" s="41" t="s">
        <v>28</v>
      </c>
      <c r="F80" s="41" t="s">
        <v>29</v>
      </c>
      <c r="G80" s="72" t="s">
        <v>200</v>
      </c>
      <c r="H80" s="51" t="s">
        <v>120</v>
      </c>
      <c r="I80" s="52"/>
      <c r="J80" s="52"/>
      <c r="K80" s="17"/>
      <c r="L80" s="17"/>
      <c r="M80" s="17">
        <v>8228</v>
      </c>
    </row>
    <row r="81" spans="1:13" s="14" customFormat="1" ht="14.25" customHeight="1">
      <c r="A81" s="15">
        <v>43</v>
      </c>
      <c r="B81" s="18" t="s">
        <v>121</v>
      </c>
      <c r="C81" s="35">
        <v>1759.38</v>
      </c>
      <c r="D81" s="35">
        <v>1759.38</v>
      </c>
      <c r="E81" s="43" t="s">
        <v>124</v>
      </c>
      <c r="F81" s="43" t="s">
        <v>29</v>
      </c>
      <c r="G81" s="16" t="s">
        <v>122</v>
      </c>
      <c r="H81" s="51" t="s">
        <v>123</v>
      </c>
      <c r="I81" s="52">
        <v>27613</v>
      </c>
      <c r="J81" s="52"/>
      <c r="K81" s="17"/>
      <c r="L81" s="17"/>
      <c r="M81" s="13">
        <v>8229</v>
      </c>
    </row>
    <row r="82" spans="1:13" s="14" customFormat="1" ht="14.25" customHeight="1">
      <c r="A82" s="15">
        <v>44</v>
      </c>
      <c r="B82" s="18" t="s">
        <v>121</v>
      </c>
      <c r="C82" s="35">
        <v>1906</v>
      </c>
      <c r="D82" s="35">
        <v>1906</v>
      </c>
      <c r="E82" s="43" t="s">
        <v>124</v>
      </c>
      <c r="F82" s="43" t="s">
        <v>29</v>
      </c>
      <c r="G82" s="16" t="s">
        <v>125</v>
      </c>
      <c r="H82" s="51" t="s">
        <v>123</v>
      </c>
      <c r="I82" s="52">
        <v>27612</v>
      </c>
      <c r="J82" s="52"/>
      <c r="K82" s="17"/>
      <c r="L82" s="17"/>
      <c r="M82" s="17">
        <v>8230</v>
      </c>
    </row>
    <row r="83" spans="1:13" s="14" customFormat="1" ht="14.25" customHeight="1">
      <c r="A83" s="15">
        <v>45</v>
      </c>
      <c r="B83" s="18" t="s">
        <v>126</v>
      </c>
      <c r="C83" s="35">
        <v>1494.73</v>
      </c>
      <c r="D83" s="35">
        <v>1494.73</v>
      </c>
      <c r="E83" s="43" t="s">
        <v>28</v>
      </c>
      <c r="F83" s="43" t="s">
        <v>29</v>
      </c>
      <c r="G83" s="16" t="s">
        <v>127</v>
      </c>
      <c r="H83" s="51" t="s">
        <v>100</v>
      </c>
      <c r="I83" s="52">
        <v>4912</v>
      </c>
      <c r="J83" s="52"/>
      <c r="K83" s="17"/>
      <c r="L83" s="17"/>
      <c r="M83" s="13">
        <v>8231</v>
      </c>
    </row>
    <row r="84" spans="1:13" s="14" customFormat="1" ht="14.25" customHeight="1">
      <c r="A84" s="15">
        <v>46</v>
      </c>
      <c r="B84" s="18" t="s">
        <v>128</v>
      </c>
      <c r="C84" s="35">
        <v>354</v>
      </c>
      <c r="D84" s="35">
        <v>354</v>
      </c>
      <c r="E84" s="43" t="s">
        <v>28</v>
      </c>
      <c r="F84" s="43" t="s">
        <v>29</v>
      </c>
      <c r="G84" s="16" t="s">
        <v>129</v>
      </c>
      <c r="H84" s="51" t="s">
        <v>130</v>
      </c>
      <c r="I84" s="52" t="s">
        <v>131</v>
      </c>
      <c r="J84" s="52"/>
      <c r="K84" s="17"/>
      <c r="L84" s="17"/>
      <c r="M84" s="17">
        <v>8232</v>
      </c>
    </row>
    <row r="85" spans="1:13" s="14" customFormat="1" ht="18.75" customHeight="1">
      <c r="A85" s="15">
        <v>47</v>
      </c>
      <c r="B85" s="18" t="s">
        <v>132</v>
      </c>
      <c r="C85" s="35">
        <v>947.07</v>
      </c>
      <c r="D85" s="35">
        <v>947.07</v>
      </c>
      <c r="E85" s="43" t="s">
        <v>28</v>
      </c>
      <c r="F85" s="43" t="s">
        <v>29</v>
      </c>
      <c r="G85" s="16" t="s">
        <v>133</v>
      </c>
      <c r="H85" s="73" t="s">
        <v>134</v>
      </c>
      <c r="I85" s="75" t="s">
        <v>135</v>
      </c>
      <c r="J85" s="52"/>
      <c r="K85" s="17"/>
      <c r="L85" s="17"/>
      <c r="M85" s="13">
        <v>8233</v>
      </c>
    </row>
    <row r="86" spans="1:13" s="14" customFormat="1" ht="14.25" customHeight="1">
      <c r="A86" s="15">
        <v>48</v>
      </c>
      <c r="B86" s="18" t="s">
        <v>136</v>
      </c>
      <c r="C86" s="35">
        <v>209.5</v>
      </c>
      <c r="D86" s="35">
        <v>209.5</v>
      </c>
      <c r="E86" s="43" t="s">
        <v>28</v>
      </c>
      <c r="F86" s="43" t="s">
        <v>29</v>
      </c>
      <c r="G86" s="16" t="s">
        <v>88</v>
      </c>
      <c r="H86" s="51" t="s">
        <v>137</v>
      </c>
      <c r="I86" s="52">
        <v>376</v>
      </c>
      <c r="J86" s="52"/>
      <c r="K86" s="17"/>
      <c r="L86" s="17"/>
      <c r="M86" s="17">
        <v>8234</v>
      </c>
    </row>
    <row r="87" spans="1:13" s="14" customFormat="1" ht="23.25" customHeight="1">
      <c r="A87" s="15">
        <v>49</v>
      </c>
      <c r="B87" s="18" t="s">
        <v>138</v>
      </c>
      <c r="C87" s="35">
        <v>501.04</v>
      </c>
      <c r="D87" s="35">
        <v>501.04</v>
      </c>
      <c r="E87" s="43" t="s">
        <v>28</v>
      </c>
      <c r="F87" s="43" t="s">
        <v>29</v>
      </c>
      <c r="G87" s="16" t="s">
        <v>139</v>
      </c>
      <c r="H87" s="68" t="s">
        <v>140</v>
      </c>
      <c r="I87" s="67" t="s">
        <v>141</v>
      </c>
      <c r="J87" s="52"/>
      <c r="K87" s="17"/>
      <c r="L87" s="17"/>
      <c r="M87" s="13">
        <v>8235</v>
      </c>
    </row>
    <row r="88" spans="1:13" s="14" customFormat="1" ht="21.75" customHeight="1">
      <c r="A88" s="15">
        <v>50</v>
      </c>
      <c r="B88" s="16" t="s">
        <v>142</v>
      </c>
      <c r="C88" s="36">
        <v>434.91</v>
      </c>
      <c r="D88" s="36">
        <v>434.91</v>
      </c>
      <c r="E88" s="45" t="s">
        <v>28</v>
      </c>
      <c r="F88" s="45" t="s">
        <v>29</v>
      </c>
      <c r="G88" s="16" t="s">
        <v>143</v>
      </c>
      <c r="H88" s="73" t="s">
        <v>144</v>
      </c>
      <c r="I88" s="63" t="s">
        <v>145</v>
      </c>
      <c r="J88" s="52"/>
      <c r="K88" s="17"/>
      <c r="L88" s="17"/>
      <c r="M88" s="17">
        <v>8236</v>
      </c>
    </row>
    <row r="89" spans="1:13" s="14" customFormat="1" ht="16.5">
      <c r="A89" s="15">
        <v>51</v>
      </c>
      <c r="B89" s="16" t="s">
        <v>146</v>
      </c>
      <c r="C89" s="36">
        <v>77</v>
      </c>
      <c r="D89" s="36">
        <v>77</v>
      </c>
      <c r="E89" s="45" t="s">
        <v>28</v>
      </c>
      <c r="F89" s="45" t="s">
        <v>29</v>
      </c>
      <c r="G89" s="16" t="s">
        <v>147</v>
      </c>
      <c r="H89" s="73" t="s">
        <v>148</v>
      </c>
      <c r="I89" s="67" t="s">
        <v>149</v>
      </c>
      <c r="J89" s="52"/>
      <c r="K89" s="17"/>
      <c r="L89" s="17"/>
      <c r="M89" s="13">
        <v>8237</v>
      </c>
    </row>
    <row r="90" spans="1:13" s="14" customFormat="1">
      <c r="A90" s="15">
        <v>52</v>
      </c>
      <c r="B90" s="16" t="s">
        <v>150</v>
      </c>
      <c r="C90" s="34">
        <v>696.2</v>
      </c>
      <c r="D90" s="34">
        <v>696.2</v>
      </c>
      <c r="E90" s="41" t="s">
        <v>28</v>
      </c>
      <c r="F90" s="41" t="s">
        <v>29</v>
      </c>
      <c r="G90" s="16" t="s">
        <v>152</v>
      </c>
      <c r="H90" s="51" t="s">
        <v>93</v>
      </c>
      <c r="I90" s="52">
        <v>2684</v>
      </c>
      <c r="J90" s="52"/>
      <c r="K90" s="17"/>
      <c r="L90" s="17"/>
      <c r="M90" s="17">
        <v>8238</v>
      </c>
    </row>
    <row r="91" spans="1:13" s="14" customFormat="1" ht="22.5">
      <c r="A91" s="15">
        <v>53</v>
      </c>
      <c r="B91" s="16" t="s">
        <v>151</v>
      </c>
      <c r="C91" s="34">
        <v>517.4</v>
      </c>
      <c r="D91" s="34">
        <v>517.4</v>
      </c>
      <c r="E91" s="41" t="s">
        <v>28</v>
      </c>
      <c r="F91" s="41" t="s">
        <v>29</v>
      </c>
      <c r="G91" s="16" t="s">
        <v>153</v>
      </c>
      <c r="H91" s="73" t="s">
        <v>154</v>
      </c>
      <c r="I91" s="63" t="s">
        <v>155</v>
      </c>
      <c r="J91" s="52"/>
      <c r="K91" s="17"/>
      <c r="L91" s="17"/>
      <c r="M91" s="13">
        <v>8239</v>
      </c>
    </row>
    <row r="92" spans="1:13" s="14" customFormat="1" ht="14.25" customHeight="1">
      <c r="A92" s="15">
        <v>54</v>
      </c>
      <c r="B92" s="16" t="s">
        <v>39</v>
      </c>
      <c r="C92" s="34">
        <v>146.63</v>
      </c>
      <c r="D92" s="34">
        <v>146.63</v>
      </c>
      <c r="E92" s="41" t="s">
        <v>28</v>
      </c>
      <c r="F92" s="41" t="s">
        <v>29</v>
      </c>
      <c r="G92" s="16" t="s">
        <v>40</v>
      </c>
      <c r="H92" s="51" t="s">
        <v>156</v>
      </c>
      <c r="I92" s="52"/>
      <c r="J92" s="52"/>
      <c r="K92" s="17"/>
      <c r="L92" s="17"/>
      <c r="M92" s="17">
        <v>8240</v>
      </c>
    </row>
    <row r="93" spans="1:13" s="14" customFormat="1" ht="14.25" customHeight="1">
      <c r="A93" s="15">
        <v>55</v>
      </c>
      <c r="B93" s="16" t="s">
        <v>201</v>
      </c>
      <c r="C93" s="34">
        <v>1120</v>
      </c>
      <c r="D93" s="34">
        <v>1120</v>
      </c>
      <c r="E93" s="41" t="s">
        <v>28</v>
      </c>
      <c r="F93" s="41" t="s">
        <v>29</v>
      </c>
      <c r="G93" s="16" t="s">
        <v>157</v>
      </c>
      <c r="H93" s="51" t="s">
        <v>158</v>
      </c>
      <c r="I93" s="52">
        <v>18</v>
      </c>
      <c r="J93" s="52"/>
      <c r="K93" s="17"/>
      <c r="L93" s="17"/>
      <c r="M93" s="13">
        <v>8241</v>
      </c>
    </row>
    <row r="94" spans="1:13" s="14" customFormat="1" ht="16.5" customHeight="1">
      <c r="A94" s="15">
        <v>56</v>
      </c>
      <c r="B94" s="16" t="s">
        <v>159</v>
      </c>
      <c r="C94" s="34">
        <v>85.8</v>
      </c>
      <c r="D94" s="34">
        <v>85.8</v>
      </c>
      <c r="E94" s="41" t="s">
        <v>28</v>
      </c>
      <c r="F94" s="41" t="s">
        <v>29</v>
      </c>
      <c r="G94" s="16" t="s">
        <v>160</v>
      </c>
      <c r="H94" s="65" t="s">
        <v>162</v>
      </c>
      <c r="I94" s="66" t="s">
        <v>161</v>
      </c>
      <c r="J94" s="52"/>
      <c r="K94" s="17"/>
      <c r="L94" s="17"/>
      <c r="M94" s="17">
        <v>8242</v>
      </c>
    </row>
    <row r="95" spans="1:13" s="14" customFormat="1" ht="14.25" customHeight="1">
      <c r="A95" s="15">
        <v>57</v>
      </c>
      <c r="B95" s="16" t="s">
        <v>163</v>
      </c>
      <c r="C95" s="34">
        <v>100</v>
      </c>
      <c r="D95" s="34">
        <v>100</v>
      </c>
      <c r="E95" s="41" t="s">
        <v>28</v>
      </c>
      <c r="F95" s="41" t="s">
        <v>29</v>
      </c>
      <c r="G95" s="16" t="s">
        <v>43</v>
      </c>
      <c r="H95" s="51" t="s">
        <v>137</v>
      </c>
      <c r="I95" s="52"/>
      <c r="J95" s="52"/>
      <c r="K95" s="17"/>
      <c r="L95" s="17"/>
      <c r="M95" s="13">
        <v>8243</v>
      </c>
    </row>
    <row r="96" spans="1:13" s="14" customFormat="1" ht="16.5">
      <c r="A96" s="15">
        <v>58</v>
      </c>
      <c r="B96" s="16" t="s">
        <v>164</v>
      </c>
      <c r="C96" s="34">
        <v>1391.46</v>
      </c>
      <c r="D96" s="34">
        <v>1391.46</v>
      </c>
      <c r="E96" s="41" t="s">
        <v>28</v>
      </c>
      <c r="F96" s="41" t="s">
        <v>29</v>
      </c>
      <c r="G96" s="16" t="s">
        <v>165</v>
      </c>
      <c r="H96" s="68" t="s">
        <v>166</v>
      </c>
      <c r="I96" s="67" t="s">
        <v>167</v>
      </c>
      <c r="J96" s="52"/>
      <c r="K96" s="17"/>
      <c r="L96" s="17"/>
      <c r="M96" s="17">
        <v>8244</v>
      </c>
    </row>
    <row r="97" spans="1:19" s="14" customFormat="1" ht="18">
      <c r="A97" s="15">
        <v>59</v>
      </c>
      <c r="B97" s="16" t="s">
        <v>168</v>
      </c>
      <c r="C97" s="34">
        <v>1110</v>
      </c>
      <c r="D97" s="34">
        <v>1110</v>
      </c>
      <c r="E97" s="41" t="s">
        <v>28</v>
      </c>
      <c r="F97" s="41" t="s">
        <v>29</v>
      </c>
      <c r="G97" s="16" t="s">
        <v>169</v>
      </c>
      <c r="H97" s="51" t="s">
        <v>170</v>
      </c>
      <c r="I97" s="66" t="s">
        <v>171</v>
      </c>
      <c r="J97" s="52"/>
      <c r="K97" s="17"/>
      <c r="L97" s="17"/>
      <c r="M97" s="13">
        <v>8245</v>
      </c>
    </row>
    <row r="98" spans="1:19" s="14" customFormat="1" ht="24.75">
      <c r="A98" s="19">
        <v>60</v>
      </c>
      <c r="B98" s="20" t="s">
        <v>172</v>
      </c>
      <c r="C98" s="37">
        <v>450.75</v>
      </c>
      <c r="D98" s="37">
        <v>450.75</v>
      </c>
      <c r="E98" s="47" t="s">
        <v>28</v>
      </c>
      <c r="F98" s="47" t="s">
        <v>29</v>
      </c>
      <c r="G98" s="21" t="s">
        <v>173</v>
      </c>
      <c r="H98" s="76" t="s">
        <v>174</v>
      </c>
      <c r="I98" s="74" t="s">
        <v>175</v>
      </c>
      <c r="J98" s="54"/>
      <c r="K98" s="22"/>
      <c r="L98" s="22"/>
      <c r="M98" s="17">
        <v>8246</v>
      </c>
    </row>
    <row r="99" spans="1:19">
      <c r="B99" s="23" t="s">
        <v>6</v>
      </c>
      <c r="C99" s="38">
        <f>SUM(C79:C98)</f>
        <v>14766.669999999998</v>
      </c>
      <c r="D99" s="38">
        <f>SUM(D79:D98)</f>
        <v>14766.669999999998</v>
      </c>
      <c r="E99" s="27"/>
      <c r="F99" s="27"/>
    </row>
    <row r="100" spans="1:19">
      <c r="B100" s="23" t="s">
        <v>7</v>
      </c>
      <c r="C100" s="38">
        <f>C64</f>
        <v>23971.4</v>
      </c>
      <c r="D100" s="38">
        <f>D64</f>
        <v>23971.4</v>
      </c>
      <c r="E100" s="27"/>
      <c r="F100" s="27"/>
      <c r="S100" s="3" t="s">
        <v>176</v>
      </c>
    </row>
    <row r="101" spans="1:19">
      <c r="B101" s="23" t="s">
        <v>0</v>
      </c>
      <c r="C101" s="38">
        <f>SUM(C100,C99)</f>
        <v>38738.07</v>
      </c>
      <c r="D101" s="38">
        <f>SUM(D100,D99)</f>
        <v>38738.07</v>
      </c>
      <c r="E101" s="27"/>
      <c r="F101" s="27"/>
      <c r="H101" s="55"/>
      <c r="L101" s="55"/>
    </row>
    <row r="102" spans="1:19" ht="3.75" customHeight="1">
      <c r="H102" s="29"/>
      <c r="I102" s="29"/>
      <c r="L102" s="29"/>
      <c r="M102" s="32"/>
    </row>
    <row r="103" spans="1:19">
      <c r="H103" s="3" t="str">
        <f>$H$29</f>
        <v>Kevin Cauchi</v>
      </c>
      <c r="L103" s="3" t="str">
        <f>$L$29</f>
        <v>Lucienne Haber</v>
      </c>
    </row>
    <row r="104" spans="1:19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9" ht="2.25" customHeight="1"/>
    <row r="106" spans="1:19" ht="14.25" customHeight="1">
      <c r="A106" s="25" t="str">
        <f>$A$32</f>
        <v>D - Direct Order, DA - Direct Order Approvat, T - Tender, K - Kwotazzjonijiet</v>
      </c>
      <c r="M106" s="3"/>
    </row>
    <row r="107" spans="1:19" ht="12.75" customHeight="1">
      <c r="A107" s="25" t="str">
        <f>A33</f>
        <v>PP - Part Payment, PF - Paid in Full.</v>
      </c>
      <c r="H107" s="55"/>
      <c r="L107" s="55"/>
    </row>
    <row r="108" spans="1:19" ht="6" customHeight="1">
      <c r="H108" s="29"/>
      <c r="I108" s="29"/>
      <c r="L108" s="29"/>
      <c r="M108" s="32"/>
    </row>
    <row r="109" spans="1:19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9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9">
      <c r="A112" s="1" t="str">
        <f>$A$1</f>
        <v>Kunsill Lokali: Ghajnsielem</v>
      </c>
      <c r="B112" s="71"/>
      <c r="C112" s="71"/>
      <c r="D112" s="71"/>
      <c r="E112" s="71"/>
      <c r="F112" s="71"/>
      <c r="M112" s="4" t="str">
        <f>$M$1</f>
        <v>Skeda Nru. 84</v>
      </c>
    </row>
    <row r="113" spans="1: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</row>
    <row r="114" spans="1:13">
      <c r="A114" s="56"/>
      <c r="B114" s="57"/>
      <c r="C114" s="14"/>
      <c r="D114" s="58"/>
      <c r="E114" s="58" t="s">
        <v>1</v>
      </c>
      <c r="F114" s="58"/>
      <c r="G114" s="59" t="str">
        <f>$G$3</f>
        <v>20.08.2019 sa 25.09.2019</v>
      </c>
      <c r="H114" s="59"/>
      <c r="I114" s="59"/>
      <c r="J114" s="59"/>
      <c r="K114" s="60"/>
      <c r="L114" s="60"/>
      <c r="M114" s="61"/>
    </row>
    <row r="115" spans="1:13">
      <c r="A115" s="5"/>
      <c r="B115" s="7"/>
      <c r="C115" s="71"/>
      <c r="D115" s="71"/>
      <c r="E115" s="71"/>
      <c r="F115" s="71"/>
      <c r="G115" s="71"/>
      <c r="H115" s="71"/>
      <c r="I115" s="71"/>
      <c r="J115" s="71"/>
      <c r="K115" s="71"/>
      <c r="L115" s="71"/>
    </row>
    <row r="116" spans="1:13" ht="38.25">
      <c r="A116" s="5"/>
      <c r="B116" s="30" t="s">
        <v>3</v>
      </c>
      <c r="C116" s="31" t="s">
        <v>9</v>
      </c>
      <c r="D116" s="28" t="s">
        <v>8</v>
      </c>
      <c r="E116" s="78" t="s">
        <v>5</v>
      </c>
      <c r="F116" s="79"/>
      <c r="G116" s="30" t="s">
        <v>4</v>
      </c>
      <c r="H116" s="31" t="s">
        <v>10</v>
      </c>
      <c r="I116" s="31" t="s">
        <v>11</v>
      </c>
      <c r="J116" s="31" t="s">
        <v>12</v>
      </c>
      <c r="K116" s="31" t="s">
        <v>13</v>
      </c>
      <c r="L116" s="31" t="s">
        <v>14</v>
      </c>
      <c r="M116" s="31" t="s">
        <v>15</v>
      </c>
    </row>
    <row r="117" spans="1:13">
      <c r="A117" s="10">
        <v>61</v>
      </c>
      <c r="B117" s="11" t="s">
        <v>178</v>
      </c>
      <c r="C117" s="33">
        <v>50</v>
      </c>
      <c r="D117" s="33">
        <v>50</v>
      </c>
      <c r="E117" s="39" t="s">
        <v>28</v>
      </c>
      <c r="F117" s="39" t="s">
        <v>29</v>
      </c>
      <c r="G117" s="12" t="s">
        <v>43</v>
      </c>
      <c r="H117" s="49"/>
      <c r="I117" s="50"/>
      <c r="J117" s="50"/>
      <c r="K117" s="13"/>
      <c r="L117" s="13"/>
      <c r="M117" s="13">
        <v>8247</v>
      </c>
    </row>
    <row r="118" spans="1:13">
      <c r="A118" s="15">
        <v>62</v>
      </c>
      <c r="B118" s="16" t="s">
        <v>179</v>
      </c>
      <c r="C118" s="34">
        <v>50</v>
      </c>
      <c r="D118" s="34">
        <v>50</v>
      </c>
      <c r="E118" s="41" t="s">
        <v>28</v>
      </c>
      <c r="F118" s="41" t="s">
        <v>29</v>
      </c>
      <c r="G118" s="16" t="s">
        <v>43</v>
      </c>
      <c r="H118" s="51"/>
      <c r="I118" s="52"/>
      <c r="J118" s="52"/>
      <c r="K118" s="17"/>
      <c r="L118" s="17"/>
      <c r="M118" s="17">
        <v>8248</v>
      </c>
    </row>
    <row r="119" spans="1:13">
      <c r="A119" s="10">
        <v>63</v>
      </c>
      <c r="B119" s="18" t="s">
        <v>180</v>
      </c>
      <c r="C119" s="35">
        <v>50</v>
      </c>
      <c r="D119" s="35">
        <v>50</v>
      </c>
      <c r="E119" s="43" t="s">
        <v>28</v>
      </c>
      <c r="F119" s="43" t="s">
        <v>29</v>
      </c>
      <c r="G119" s="16" t="s">
        <v>43</v>
      </c>
      <c r="H119" s="51"/>
      <c r="I119" s="52"/>
      <c r="J119" s="52"/>
      <c r="K119" s="17"/>
      <c r="L119" s="17"/>
      <c r="M119" s="13">
        <v>8249</v>
      </c>
    </row>
    <row r="120" spans="1:13">
      <c r="A120" s="15">
        <v>64</v>
      </c>
      <c r="B120" s="18" t="s">
        <v>181</v>
      </c>
      <c r="C120" s="35">
        <v>50</v>
      </c>
      <c r="D120" s="35">
        <v>50</v>
      </c>
      <c r="E120" s="43" t="s">
        <v>28</v>
      </c>
      <c r="F120" s="43" t="s">
        <v>29</v>
      </c>
      <c r="G120" s="16" t="s">
        <v>43</v>
      </c>
      <c r="H120" s="51"/>
      <c r="I120" s="52"/>
      <c r="J120" s="52"/>
      <c r="K120" s="17"/>
      <c r="L120" s="17"/>
      <c r="M120" s="17">
        <v>8250</v>
      </c>
    </row>
    <row r="121" spans="1:13">
      <c r="A121" s="10">
        <v>65</v>
      </c>
      <c r="B121" s="18" t="s">
        <v>182</v>
      </c>
      <c r="C121" s="35">
        <v>3278</v>
      </c>
      <c r="D121" s="35">
        <v>3278</v>
      </c>
      <c r="E121" s="43" t="s">
        <v>28</v>
      </c>
      <c r="F121" s="43" t="s">
        <v>29</v>
      </c>
      <c r="G121" s="16" t="s">
        <v>183</v>
      </c>
      <c r="H121" s="51" t="s">
        <v>184</v>
      </c>
      <c r="I121" s="52" t="s">
        <v>185</v>
      </c>
      <c r="J121" s="52"/>
      <c r="K121" s="17"/>
      <c r="L121" s="17"/>
      <c r="M121" s="13">
        <v>8251</v>
      </c>
    </row>
    <row r="122" spans="1:13">
      <c r="A122" s="15">
        <v>66</v>
      </c>
      <c r="B122" s="18" t="s">
        <v>187</v>
      </c>
      <c r="C122" s="35">
        <v>40</v>
      </c>
      <c r="D122" s="35">
        <v>40</v>
      </c>
      <c r="E122" s="43" t="s">
        <v>28</v>
      </c>
      <c r="F122" s="43" t="s">
        <v>29</v>
      </c>
      <c r="G122" s="16" t="s">
        <v>195</v>
      </c>
      <c r="H122" s="51"/>
      <c r="I122" s="52"/>
      <c r="J122" s="52"/>
      <c r="K122" s="17"/>
      <c r="L122" s="17"/>
      <c r="M122" s="17">
        <v>8252</v>
      </c>
    </row>
    <row r="123" spans="1:13">
      <c r="A123" s="10">
        <v>67</v>
      </c>
      <c r="B123" s="18" t="s">
        <v>188</v>
      </c>
      <c r="C123" s="35">
        <v>40</v>
      </c>
      <c r="D123" s="35">
        <v>40</v>
      </c>
      <c r="E123" s="43" t="s">
        <v>28</v>
      </c>
      <c r="F123" s="43" t="s">
        <v>29</v>
      </c>
      <c r="G123" s="16" t="s">
        <v>195</v>
      </c>
      <c r="H123" s="51"/>
      <c r="I123" s="52"/>
      <c r="J123" s="52"/>
      <c r="K123" s="17"/>
      <c r="L123" s="17"/>
      <c r="M123" s="13">
        <v>8253</v>
      </c>
    </row>
    <row r="124" spans="1:13">
      <c r="A124" s="15">
        <v>68</v>
      </c>
      <c r="B124" s="18" t="s">
        <v>189</v>
      </c>
      <c r="C124" s="35">
        <v>80</v>
      </c>
      <c r="D124" s="35">
        <v>80</v>
      </c>
      <c r="E124" s="43" t="s">
        <v>28</v>
      </c>
      <c r="F124" s="43" t="s">
        <v>29</v>
      </c>
      <c r="G124" s="16" t="s">
        <v>190</v>
      </c>
      <c r="H124" s="51"/>
      <c r="I124" s="52"/>
      <c r="J124" s="52"/>
      <c r="K124" s="17"/>
      <c r="L124" s="17"/>
      <c r="M124" s="17">
        <v>8254</v>
      </c>
    </row>
    <row r="125" spans="1:13">
      <c r="A125" s="10">
        <v>69</v>
      </c>
      <c r="B125" s="18" t="s">
        <v>62</v>
      </c>
      <c r="C125" s="35">
        <v>415.32</v>
      </c>
      <c r="D125" s="35">
        <v>415.32</v>
      </c>
      <c r="E125" s="43" t="s">
        <v>28</v>
      </c>
      <c r="F125" s="43" t="s">
        <v>29</v>
      </c>
      <c r="G125" s="16" t="s">
        <v>191</v>
      </c>
      <c r="H125" s="51"/>
      <c r="I125" s="52"/>
      <c r="J125" s="52"/>
      <c r="K125" s="17"/>
      <c r="L125" s="17"/>
      <c r="M125" s="13">
        <v>8255</v>
      </c>
    </row>
    <row r="126" spans="1:13">
      <c r="A126" s="15">
        <v>70</v>
      </c>
      <c r="B126" s="16" t="s">
        <v>27</v>
      </c>
      <c r="C126" s="36">
        <v>300</v>
      </c>
      <c r="D126" s="36">
        <v>300</v>
      </c>
      <c r="E126" s="45" t="s">
        <v>28</v>
      </c>
      <c r="F126" s="45" t="s">
        <v>29</v>
      </c>
      <c r="G126" s="16" t="s">
        <v>192</v>
      </c>
      <c r="H126" s="51"/>
      <c r="I126" s="52"/>
      <c r="J126" s="52"/>
      <c r="K126" s="17"/>
      <c r="L126" s="17"/>
      <c r="M126" s="17">
        <v>8256</v>
      </c>
    </row>
    <row r="127" spans="1:13">
      <c r="A127" s="10">
        <v>71</v>
      </c>
      <c r="B127" s="16" t="s">
        <v>27</v>
      </c>
      <c r="C127" s="36">
        <v>250</v>
      </c>
      <c r="D127" s="36">
        <v>250</v>
      </c>
      <c r="E127" s="45" t="s">
        <v>28</v>
      </c>
      <c r="F127" s="45" t="s">
        <v>29</v>
      </c>
      <c r="G127" s="16" t="s">
        <v>193</v>
      </c>
      <c r="H127" s="51"/>
      <c r="I127" s="52"/>
      <c r="J127" s="52"/>
      <c r="K127" s="17"/>
      <c r="L127" s="17"/>
      <c r="M127" s="13">
        <v>8257</v>
      </c>
    </row>
    <row r="128" spans="1:13">
      <c r="A128" s="15">
        <v>72</v>
      </c>
      <c r="B128" s="16" t="s">
        <v>25</v>
      </c>
      <c r="C128" s="34">
        <v>1879.91</v>
      </c>
      <c r="D128" s="34">
        <v>1879.91</v>
      </c>
      <c r="E128" s="41" t="s">
        <v>28</v>
      </c>
      <c r="F128" s="41" t="s">
        <v>29</v>
      </c>
      <c r="G128" s="16" t="s">
        <v>194</v>
      </c>
      <c r="H128" s="51"/>
      <c r="I128" s="52"/>
      <c r="J128" s="52"/>
      <c r="K128" s="17"/>
      <c r="L128" s="17"/>
      <c r="M128" s="17">
        <v>8258</v>
      </c>
    </row>
    <row r="129" spans="1:13">
      <c r="A129" s="10">
        <v>73</v>
      </c>
      <c r="B129" s="16"/>
      <c r="C129" s="34">
        <v>839.9</v>
      </c>
      <c r="D129" s="34">
        <v>839.9</v>
      </c>
      <c r="E129" s="41"/>
      <c r="F129" s="41"/>
      <c r="G129" s="16" t="s">
        <v>197</v>
      </c>
      <c r="H129" s="51"/>
      <c r="I129" s="52"/>
      <c r="J129" s="52"/>
      <c r="K129" s="17"/>
      <c r="L129" s="17"/>
      <c r="M129" s="13"/>
    </row>
    <row r="130" spans="1:13">
      <c r="A130" s="15">
        <v>74</v>
      </c>
      <c r="B130" s="16"/>
      <c r="C130" s="34">
        <v>2879.51</v>
      </c>
      <c r="D130" s="34">
        <v>2879.51</v>
      </c>
      <c r="E130" s="41"/>
      <c r="F130" s="41"/>
      <c r="G130" s="21" t="s">
        <v>198</v>
      </c>
      <c r="H130" s="51"/>
      <c r="I130" s="52"/>
      <c r="J130" s="52"/>
      <c r="K130" s="17"/>
      <c r="L130" s="17"/>
      <c r="M130" s="17"/>
    </row>
    <row r="131" spans="1:13">
      <c r="A131" s="10">
        <v>75</v>
      </c>
      <c r="B131" s="16"/>
      <c r="C131" s="34"/>
      <c r="D131" s="34"/>
      <c r="E131" s="41"/>
      <c r="F131" s="41"/>
      <c r="G131" s="16"/>
      <c r="H131" s="51"/>
      <c r="I131" s="52"/>
      <c r="J131" s="52"/>
      <c r="K131" s="17"/>
      <c r="L131" s="17"/>
      <c r="M131" s="17"/>
    </row>
    <row r="132" spans="1:13">
      <c r="A132" s="15">
        <v>76</v>
      </c>
      <c r="B132" s="16"/>
      <c r="C132" s="34"/>
      <c r="D132" s="34"/>
      <c r="E132" s="41"/>
      <c r="F132" s="41"/>
      <c r="G132" s="16"/>
      <c r="H132" s="51"/>
      <c r="I132" s="52"/>
      <c r="J132" s="52"/>
      <c r="K132" s="17"/>
      <c r="L132" s="17"/>
      <c r="M132" s="17"/>
    </row>
    <row r="133" spans="1:13">
      <c r="A133" s="10">
        <v>77</v>
      </c>
      <c r="B133" s="16"/>
      <c r="C133" s="34"/>
      <c r="D133" s="34"/>
      <c r="E133" s="41"/>
      <c r="F133" s="41"/>
      <c r="G133" s="16"/>
      <c r="H133" s="51"/>
      <c r="I133" s="52"/>
      <c r="J133" s="52"/>
      <c r="K133" s="17"/>
      <c r="L133" s="17"/>
      <c r="M133" s="17"/>
    </row>
    <row r="134" spans="1:13">
      <c r="A134" s="15">
        <v>78</v>
      </c>
      <c r="B134" s="16"/>
      <c r="C134" s="34"/>
      <c r="D134" s="34"/>
      <c r="E134" s="41"/>
      <c r="F134" s="41"/>
      <c r="G134" s="16"/>
      <c r="H134" s="51"/>
      <c r="I134" s="52"/>
      <c r="J134" s="52"/>
      <c r="K134" s="17"/>
      <c r="L134" s="17"/>
      <c r="M134" s="17"/>
    </row>
    <row r="135" spans="1:13">
      <c r="A135" s="10">
        <v>79</v>
      </c>
      <c r="B135" s="16"/>
      <c r="C135" s="34"/>
      <c r="D135" s="34"/>
      <c r="E135" s="41"/>
      <c r="F135" s="41"/>
      <c r="G135" s="16"/>
      <c r="H135" s="51"/>
      <c r="I135" s="52"/>
      <c r="J135" s="52"/>
      <c r="K135" s="17"/>
      <c r="L135" s="17"/>
      <c r="M135" s="17"/>
    </row>
    <row r="136" spans="1:13">
      <c r="A136" s="15">
        <v>80</v>
      </c>
      <c r="B136" s="20"/>
      <c r="C136" s="37"/>
      <c r="D136" s="37"/>
      <c r="E136" s="47"/>
      <c r="F136" s="47"/>
      <c r="G136" s="21"/>
      <c r="H136" s="53"/>
      <c r="I136" s="54"/>
      <c r="J136" s="54"/>
      <c r="K136" s="22"/>
      <c r="L136" s="22"/>
      <c r="M136" s="22"/>
    </row>
    <row r="137" spans="1:13">
      <c r="B137" s="23" t="s">
        <v>6</v>
      </c>
      <c r="C137" s="38">
        <f>SUM(C117:C136)</f>
        <v>10202.64</v>
      </c>
      <c r="D137" s="38">
        <f>SUM(D117:D136)</f>
        <v>10202.64</v>
      </c>
      <c r="E137" s="27"/>
      <c r="F137" s="27"/>
    </row>
    <row r="138" spans="1:13">
      <c r="B138" s="23" t="s">
        <v>7</v>
      </c>
      <c r="C138" s="38">
        <v>38738.07</v>
      </c>
      <c r="D138" s="38">
        <v>38738.07</v>
      </c>
      <c r="E138" s="27"/>
      <c r="F138" s="27"/>
    </row>
    <row r="139" spans="1:13">
      <c r="B139" s="23" t="s">
        <v>0</v>
      </c>
      <c r="C139" s="38">
        <f>SUM(C138,C137)</f>
        <v>48940.71</v>
      </c>
      <c r="D139" s="38">
        <f>SUM(D138,D137)</f>
        <v>48940.71</v>
      </c>
      <c r="E139" s="27"/>
      <c r="F139" s="27"/>
      <c r="H139" s="55"/>
      <c r="L139" s="55"/>
    </row>
    <row r="140" spans="1:13">
      <c r="H140" s="29"/>
      <c r="I140" s="29"/>
      <c r="L140" s="29"/>
      <c r="M140" s="32"/>
    </row>
    <row r="141" spans="1:13">
      <c r="H141" s="3" t="str">
        <f>$H$29</f>
        <v>Kevin Cauchi</v>
      </c>
      <c r="L141" s="3" t="str">
        <f>$L$29</f>
        <v>Lucienne Haber</v>
      </c>
    </row>
    <row r="142" spans="1:13">
      <c r="A142" s="24" t="str">
        <f>$A$30</f>
        <v>Approvati fis-Seduta Nru:</v>
      </c>
      <c r="H142" s="3" t="s">
        <v>18</v>
      </c>
      <c r="L142" s="3" t="s">
        <v>177</v>
      </c>
    </row>
    <row r="144" spans="1:13">
      <c r="A144" s="25" t="str">
        <f>$A$32</f>
        <v>D - Direct Order, DA - Direct Order Approvat, T - Tender, K - Kwotazzjonijiet</v>
      </c>
      <c r="M144" s="3"/>
    </row>
    <row r="145" spans="1:13">
      <c r="A145" s="25"/>
      <c r="H145" s="55"/>
      <c r="L145" s="55"/>
    </row>
    <row r="146" spans="1:13">
      <c r="H146" s="29"/>
      <c r="I146" s="29"/>
      <c r="L146" s="29"/>
      <c r="M146" s="32"/>
    </row>
    <row r="147" spans="1:13">
      <c r="A147" s="26"/>
      <c r="B147" s="26"/>
      <c r="C147" s="26"/>
      <c r="D147" s="26"/>
      <c r="E147" s="26"/>
      <c r="F147" s="26"/>
      <c r="G147" s="26"/>
      <c r="H147" s="3" t="str">
        <f>$H$35</f>
        <v>Kunsillier</v>
      </c>
      <c r="L147" s="3" t="str">
        <f>$L$35</f>
        <v>Kunsillier</v>
      </c>
    </row>
    <row r="148" spans="1:13">
      <c r="A148" s="26"/>
      <c r="B148" s="26"/>
      <c r="C148" s="26"/>
      <c r="D148" s="26"/>
      <c r="E148" s="26"/>
      <c r="F148" s="26"/>
      <c r="G148" s="26"/>
      <c r="H148" s="3" t="s">
        <v>17</v>
      </c>
      <c r="L148" s="3" t="s">
        <v>16</v>
      </c>
    </row>
  </sheetData>
  <mergeCells count="8">
    <mergeCell ref="A113:M113"/>
    <mergeCell ref="E116:F116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2019-09-25T08:20:20Z</cp:lastPrinted>
  <dcterms:created xsi:type="dcterms:W3CDTF">2001-03-06T10:34:30Z</dcterms:created>
  <dcterms:modified xsi:type="dcterms:W3CDTF">2020-01-10T07:55:00Z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