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tal-Ħlasijiet'!$A$1:$M$110</definedName>
  </definedNames>
  <calcPr calcId="125725"/>
</workbook>
</file>

<file path=xl/calcChain.xml><?xml version="1.0" encoding="utf-8"?>
<calcChain xmlns="http://schemas.openxmlformats.org/spreadsheetml/2006/main">
  <c r="A75" i="1"/>
  <c r="A38"/>
  <c r="A107"/>
  <c r="L110"/>
  <c r="H110"/>
  <c r="A70"/>
  <c r="A69"/>
  <c r="L73"/>
  <c r="H73"/>
  <c r="L104"/>
  <c r="H104"/>
  <c r="L67"/>
  <c r="H67"/>
  <c r="H66"/>
  <c r="D26"/>
  <c r="D27" s="1"/>
  <c r="D63" s="1"/>
  <c r="D62"/>
  <c r="D99"/>
  <c r="L109"/>
  <c r="H109"/>
  <c r="L103"/>
  <c r="H103"/>
  <c r="L72"/>
  <c r="L66"/>
  <c r="H72"/>
  <c r="A104"/>
  <c r="A67"/>
  <c r="A106"/>
  <c r="M37"/>
  <c r="M74"/>
  <c r="A74"/>
  <c r="A37"/>
  <c r="C62"/>
  <c r="C26"/>
  <c r="C27" s="1"/>
  <c r="C63" s="1"/>
  <c r="C99"/>
  <c r="C64" l="1"/>
  <c r="C100" s="1"/>
  <c r="C101" s="1"/>
  <c r="D64"/>
  <c r="D100" s="1"/>
  <c r="D101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<sst xmlns="http://schemas.openxmlformats.org/spreadsheetml/2006/main" count="402" uniqueCount="234">
  <si>
    <t>Total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</si>
  <si>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</si>
  <si>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</si>
  <si>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</si>
  <si>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</si>
  <si>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</si>
  <si>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</si>
  <si>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</si>
  <si>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</si>
  <si>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</si>
  <si>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</si>
  <si>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</si>
  <si>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</si>
  <si>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</si>
  <si>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</si>
  <si>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</si>
  <si>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</si>
  <si>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</si>
  <si>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</si>
  <si>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</si>
  <si>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</si>
  <si>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</si>
  <si>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</si>
  <si>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</si>
  <si>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</si>
  <si>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>BT221</t>
  </si>
  <si>
    <t>BT222</t>
  </si>
  <si>
    <t>BT223</t>
  </si>
  <si>
    <t>BT224</t>
  </si>
  <si>
    <t>BT225</t>
  </si>
  <si>
    <t>BT226</t>
  </si>
  <si>
    <t>BT227</t>
  </si>
  <si>
    <t>BT228</t>
  </si>
  <si>
    <t>BT229</t>
  </si>
  <si>
    <t>BT230</t>
  </si>
  <si>
    <t>BT231</t>
  </si>
  <si>
    <t>BT232</t>
  </si>
  <si>
    <t>BT233</t>
  </si>
  <si>
    <t>BT234</t>
  </si>
  <si>
    <t>BT235</t>
  </si>
  <si>
    <t>BT236</t>
  </si>
  <si>
    <t>BT237</t>
  </si>
  <si>
    <t>BT238</t>
  </si>
  <si>
    <t>BT239</t>
  </si>
  <si>
    <t>BT240</t>
  </si>
  <si>
    <t>Skeda Nru. 106</t>
  </si>
  <si>
    <t>D</t>
  </si>
  <si>
    <t>PF</t>
  </si>
  <si>
    <t>Pressue washer, water pump &amp;halloween items - Refund</t>
  </si>
  <si>
    <t>30.09.21</t>
  </si>
  <si>
    <t>Laura Azzopardi</t>
  </si>
  <si>
    <t>Cleaning of Civic Centre during September 2021</t>
  </si>
  <si>
    <t>LESA</t>
  </si>
  <si>
    <t>Refund for epos payment</t>
  </si>
  <si>
    <t>Inland Revenue</t>
  </si>
  <si>
    <t>N.I. &amp; Tax for September 2021</t>
  </si>
  <si>
    <t>Richard Cauchi</t>
  </si>
  <si>
    <t>Supply of material for irrigation system at ta Passi</t>
  </si>
  <si>
    <t>06.10.21</t>
  </si>
  <si>
    <t xml:space="preserve">Installation of irrigation systemk at ta Passi </t>
  </si>
  <si>
    <t>Teddy Xuereb</t>
  </si>
  <si>
    <t>Excavtion works at ta Passi for irrigation system</t>
  </si>
  <si>
    <t>05.10.21</t>
  </si>
  <si>
    <t>AME Health &amp; safety services Ltd</t>
  </si>
  <si>
    <t xml:space="preserve">D </t>
  </si>
  <si>
    <t>Risk assessment at ta Passi</t>
  </si>
  <si>
    <t>AIS Environment Ltd</t>
  </si>
  <si>
    <t>Environment monitoring for shifting of boulders at Xatt l-Ahmar</t>
  </si>
  <si>
    <t>30.09.21 31.08.21 30.06.21 02.06.21</t>
  </si>
  <si>
    <t>4220 4178  4122 4064</t>
  </si>
  <si>
    <t>Carmel Xuereb</t>
  </si>
  <si>
    <t>Various works for Local Council</t>
  </si>
  <si>
    <t>12.10.21</t>
  </si>
  <si>
    <t>14.10.21</t>
  </si>
  <si>
    <t>GO Plc</t>
  </si>
  <si>
    <t>Internet/TV service charge at LC &amp; playing field</t>
  </si>
  <si>
    <t>03.10.21</t>
  </si>
  <si>
    <t>Rental of fixed line during October</t>
  </si>
  <si>
    <t>Mobile service charge for October</t>
  </si>
  <si>
    <t>02.10.21</t>
  </si>
  <si>
    <t>Bonnici Stores Ltd</t>
  </si>
  <si>
    <t>Purchase of floor saw with gasoline engine</t>
  </si>
  <si>
    <t>07.10.21</t>
  </si>
  <si>
    <t>S4685</t>
  </si>
  <si>
    <t>Econetique Ltd</t>
  </si>
  <si>
    <t>17.09.21</t>
  </si>
  <si>
    <t>Shifting of PV panels from library roof top</t>
  </si>
  <si>
    <t>Sultech &amp; Co</t>
  </si>
  <si>
    <t xml:space="preserve">Street sweeping during September </t>
  </si>
  <si>
    <t>01.10.21</t>
  </si>
  <si>
    <t>G-21-17853</t>
  </si>
  <si>
    <t>Arms Ltd</t>
  </si>
  <si>
    <t>Water consumption at Pjazza tad-Dehra water fountain</t>
  </si>
  <si>
    <t>09.10.21</t>
  </si>
  <si>
    <t>Electricity/water consumption at Civic Centre</t>
  </si>
  <si>
    <t>24.09.21</t>
  </si>
  <si>
    <t>Electricity consumption at Pjazza 10 ta' Dicembru</t>
  </si>
  <si>
    <t>31.08.21</t>
  </si>
  <si>
    <t>BT241</t>
  </si>
  <si>
    <t>BT242</t>
  </si>
  <si>
    <t>BT243</t>
  </si>
  <si>
    <t>BT244</t>
  </si>
  <si>
    <t>BT245</t>
  </si>
  <si>
    <t>BT246</t>
  </si>
  <si>
    <t>BT247</t>
  </si>
  <si>
    <t>BT248</t>
  </si>
  <si>
    <t>BT249</t>
  </si>
  <si>
    <t>BT250</t>
  </si>
  <si>
    <t>BT251</t>
  </si>
  <si>
    <t>BT252</t>
  </si>
  <si>
    <t>BT253</t>
  </si>
  <si>
    <t>BT254</t>
  </si>
  <si>
    <t>BT255</t>
  </si>
  <si>
    <t>Keith Baldwin</t>
  </si>
  <si>
    <t>Repairs on goupil electric truck</t>
  </si>
  <si>
    <t>27.09.21</t>
  </si>
  <si>
    <t>Paul Portelli</t>
  </si>
  <si>
    <t>IT support for Local Council</t>
  </si>
  <si>
    <t>02.08.21 11.10.21</t>
  </si>
  <si>
    <t>114  133</t>
  </si>
  <si>
    <t>K.I.P Ltd</t>
  </si>
  <si>
    <t>Collection of mixed waste for July 2021</t>
  </si>
  <si>
    <t>31.07.21</t>
  </si>
  <si>
    <t>Collection of organic waste for July 2021</t>
  </si>
  <si>
    <t>G4S Services Ltd</t>
  </si>
  <si>
    <t>Cash collection service during August &amp; September 2021</t>
  </si>
  <si>
    <t>31.08.21 30.09.21</t>
  </si>
  <si>
    <t>28165 28520</t>
  </si>
  <si>
    <t xml:space="preserve">Grimana Ltd </t>
  </si>
  <si>
    <t xml:space="preserve">Cat food vouhers </t>
  </si>
  <si>
    <t>21.07.21 30.09.21</t>
  </si>
  <si>
    <t>58636 59319</t>
  </si>
  <si>
    <t>Philip Vella</t>
  </si>
  <si>
    <t xml:space="preserve">Various upkeep works </t>
  </si>
  <si>
    <t>23.09.21 09.10.21</t>
  </si>
  <si>
    <t>04  05</t>
  </si>
  <si>
    <t>Poala Spiteri</t>
  </si>
  <si>
    <t>Hire of cherry picker for pruning of trees</t>
  </si>
  <si>
    <t>20.10.21</t>
  </si>
  <si>
    <t>KG/02/21</t>
  </si>
  <si>
    <t>F. Zammit Nurseries Ltd</t>
  </si>
  <si>
    <t>2 ceramic pots for Local Council entrance</t>
  </si>
  <si>
    <t>13.10.21</t>
  </si>
  <si>
    <t>Transport Malta</t>
  </si>
  <si>
    <t>Service of EO's for traffic management at main sqaure</t>
  </si>
  <si>
    <t>842/2021</t>
  </si>
  <si>
    <t>10% administration fee for tickets paid during August 21</t>
  </si>
  <si>
    <t>02.09.21</t>
  </si>
  <si>
    <t>Calypso Trains</t>
  </si>
  <si>
    <t>Train tour around Ghajnsielem</t>
  </si>
  <si>
    <t>Frans Buttigieg</t>
  </si>
  <si>
    <t>Labour works on Christmas tree</t>
  </si>
  <si>
    <t>17.03.21</t>
  </si>
  <si>
    <t>Rudolph Cauchi</t>
  </si>
  <si>
    <t>Restoartion works on statue &amp; niche at Pjazza Indipendenza</t>
  </si>
  <si>
    <t>10.09.21</t>
  </si>
  <si>
    <t>Peter Portelli</t>
  </si>
  <si>
    <t>Repairs om mosaic pole near grand hotel stairs</t>
  </si>
  <si>
    <t>26.07.21</t>
  </si>
  <si>
    <t>Purchase of items for elderly outing</t>
  </si>
  <si>
    <t>Paul Xuereb</t>
  </si>
  <si>
    <t>Opening of library during September 2021</t>
  </si>
  <si>
    <t>9/2021 9A/2021</t>
  </si>
  <si>
    <t>Guiseppe Café &amp; Bistro</t>
  </si>
  <si>
    <t>Water for Xterra Marathon 2020 athletes</t>
  </si>
  <si>
    <t>Meric Interiors</t>
  </si>
  <si>
    <t>Supply of black cement</t>
  </si>
  <si>
    <t xml:space="preserve">22.09.21 23.09.21  </t>
  </si>
  <si>
    <t>684  686</t>
  </si>
  <si>
    <t>Michael Bongailas</t>
  </si>
  <si>
    <t>Trophies, medals &amp; ERRC for Tri Gozo - refund to Michael</t>
  </si>
  <si>
    <t>29.07.21</t>
  </si>
  <si>
    <t>Gokker Ltd</t>
  </si>
  <si>
    <t>K</t>
  </si>
  <si>
    <t>Supply &amp; installtion of urban gym equipment for Hamri &amp; St Eliju Belvederes</t>
  </si>
  <si>
    <t>20.09.21</t>
  </si>
  <si>
    <t xml:space="preserve">38 39 </t>
  </si>
  <si>
    <t>Carmel Cauchi</t>
  </si>
  <si>
    <t>Supply of LED lamps for light decorations during summer</t>
  </si>
  <si>
    <t>06.06.21</t>
  </si>
  <si>
    <t>Francis Caruana</t>
  </si>
  <si>
    <t>Wood for halloween house</t>
  </si>
  <si>
    <t>23.09.21 06.10.21 11.10.21 13.10.21 14.10.21 18.10.21</t>
  </si>
  <si>
    <t>74338 68576 74431 68598 74445 68614</t>
  </si>
  <si>
    <t>Samuel Rapa</t>
  </si>
  <si>
    <t>Student worker scheme during Summer 2021</t>
  </si>
  <si>
    <t>Mario Saliba</t>
  </si>
  <si>
    <t>3 books for library</t>
  </si>
  <si>
    <t>21.10.21</t>
  </si>
  <si>
    <t>Cassar Service Station</t>
  </si>
  <si>
    <t>Fuel for hired truck &amp; chainsaw</t>
  </si>
  <si>
    <t>04.10.21 11.10.21 22.09.21 12.10.21</t>
  </si>
  <si>
    <t>9480 8440 8869 8246</t>
  </si>
  <si>
    <t>SG Solutions Ltd</t>
  </si>
  <si>
    <t xml:space="preserve">Photo copy rates &amp; lease of copier for August &amp; September </t>
  </si>
  <si>
    <t>INV0180227 INV0178283</t>
  </si>
  <si>
    <t xml:space="preserve">Customize Nation </t>
  </si>
  <si>
    <t>Supply &amp; printing of sweatshirts for LC's workers</t>
  </si>
  <si>
    <t>14.10.21 19.10.21</t>
  </si>
  <si>
    <t>354 368</t>
  </si>
  <si>
    <t>Nyguard Imports</t>
  </si>
  <si>
    <t>Supply &amp; delivery of cat food</t>
  </si>
  <si>
    <t>12.08.21 13.10.21 22.10.21</t>
  </si>
  <si>
    <t>51945 53086 53326</t>
  </si>
  <si>
    <t>William Sultana</t>
  </si>
  <si>
    <t>Services of evalution &amp; consultancy re publication of tenders</t>
  </si>
  <si>
    <t>01.08.21</t>
  </si>
  <si>
    <t>BT256</t>
  </si>
  <si>
    <t>BT257</t>
  </si>
  <si>
    <t>BT258</t>
  </si>
  <si>
    <t>Rapa Stores Ltd</t>
  </si>
  <si>
    <t>Hardware materials for use by council's workers</t>
  </si>
  <si>
    <t>Joseph  Caruana</t>
  </si>
  <si>
    <t>Supply of steel &amp; wood</t>
  </si>
  <si>
    <t>05.09.21 07.10.21 13.10.21 22.10.21 25.10.21</t>
  </si>
  <si>
    <t>14594 146475 4400 14757 14777</t>
  </si>
  <si>
    <t>Refund for Epos payment</t>
  </si>
  <si>
    <t>28.10.21</t>
  </si>
  <si>
    <t>Citadel Insurance</t>
  </si>
  <si>
    <t>Renewal of insurance &amp; licence for goupil truck</t>
  </si>
  <si>
    <t>Data: 23.09.2021 sa 02.11.2021</t>
  </si>
  <si>
    <t>Approvati fis-Seduta Nru:29</t>
  </si>
  <si>
    <t>Carmel Grima</t>
  </si>
  <si>
    <t>Hire of garage for July to September 2021</t>
  </si>
  <si>
    <t>03.09.21 - 27.10.21</t>
  </si>
  <si>
    <t>1772 1787 1834 1860 1882 1890 1895 1904 1901 1908 1906 1914 1929 1935</t>
  </si>
  <si>
    <t>Joseph Cutajar</t>
  </si>
  <si>
    <t xml:space="preserve">Installation of light beamer for BFG 2018 &amp; 2019 </t>
  </si>
  <si>
    <t>22.10.21</t>
  </si>
  <si>
    <t>32  33</t>
  </si>
  <si>
    <t>Honoraria &amp; councillor's allowance - September 2021</t>
  </si>
  <si>
    <t>Employee's wages - September 2021</t>
  </si>
  <si>
    <t>XG Glass Ltd</t>
  </si>
  <si>
    <t>Purchase of wood for Halloween garden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</si>
</sst>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20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9"/>
      <color indexed="12"/>
      <name val="Times New Roman"/>
      <family val="1"/>
    </font>
    <font>
      <sz val="7"/>
      <color indexed="12"/>
      <name val="Times New Roman"/>
      <family val="1"/>
    </font>
    <font>
      <sz val="6"/>
      <color indexed="12"/>
      <name val="Times New Roman"/>
      <family val="1"/>
    </font>
    <font>
      <sz val="5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4" fontId="15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66" fontId="18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/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2"/>
  <sheetViews>
    <sheetView showGridLines="0" tabSelected="1" topLeftCell="A49" zoomScale="85" zoomScaleNormal="100" workbookViewId="0">
      <selection activeCell="V20" sqref="V20"/>
    </sheetView>
  </sheetViews>
  <sheetFormatPr defaultRowHeight="15.75"/>
  <cols>
    <col min="1" max="1" width="4.7109375" style="9" customWidth="1"/>
    <col min="2" max="2" width="17.85546875" style="3" customWidth="1"/>
    <col min="3" max="3" width="10" style="3" customWidth="1"/>
    <col min="4" max="4" width="9.85546875" style="3" customWidth="1"/>
    <col min="5" max="6" width="4.7109375" style="3" customWidth="1"/>
    <col min="7" max="7" width="42.7109375" style="3" customWidth="1"/>
    <col min="8" max="8" width="10.5703125" style="3" customWidth="1"/>
    <col min="9" max="9" width="9.5703125" style="3" customWidth="1"/>
    <col min="10" max="10" width="6.28515625" style="3" customWidth="1"/>
    <col min="11" max="11" width="6.5703125" style="3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21</v>
      </c>
      <c r="B1" s="2"/>
      <c r="C1" s="2"/>
      <c r="D1" s="2"/>
      <c r="E1" s="2"/>
      <c r="F1" s="2"/>
      <c r="M1" s="4" t="s">
        <v>45</v>
      </c>
    </row>
    <row r="2" spans="1:14" ht="13.5" customHeight="1">
      <c r="A2" s="72" t="s">
        <v>20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4" s="14" customFormat="1" ht="12.75" customHeight="1">
      <c r="A3" s="56"/>
      <c r="B3" s="57"/>
      <c r="D3" s="58"/>
      <c r="E3" s="58" t="s">
        <v>220</v>
      </c>
      <c r="F3" s="58"/>
      <c r="G3" s="59"/>
      <c r="H3" s="59"/>
      <c r="I3" s="59"/>
      <c r="J3" s="59"/>
      <c r="K3" s="60"/>
      <c r="L3" s="60"/>
      <c r="M3" s="61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1</v>
      </c>
      <c r="C5" s="31" t="s">
        <v>7</v>
      </c>
      <c r="D5" s="28" t="s">
        <v>6</v>
      </c>
      <c r="E5" s="70" t="s">
        <v>3</v>
      </c>
      <c r="F5" s="71"/>
      <c r="G5" s="30" t="s">
        <v>2</v>
      </c>
      <c r="H5" s="31" t="s">
        <v>8</v>
      </c>
      <c r="I5" s="31" t="s">
        <v>9</v>
      </c>
      <c r="J5" s="31" t="s">
        <v>10</v>
      </c>
      <c r="K5" s="31" t="s">
        <v>11</v>
      </c>
      <c r="L5" s="31" t="s">
        <v>12</v>
      </c>
      <c r="M5" s="31" t="s">
        <v>13</v>
      </c>
      <c r="N5" s="8"/>
    </row>
    <row r="6" spans="1:14" s="14" customFormat="1" ht="15" customHeight="1">
      <c r="A6" s="10">
        <v>1</v>
      </c>
      <c r="B6" s="12" t="s">
        <v>70</v>
      </c>
      <c r="C6" s="33">
        <v>200</v>
      </c>
      <c r="D6" s="33">
        <v>200</v>
      </c>
      <c r="E6" s="39" t="s">
        <v>46</v>
      </c>
      <c r="F6" s="40" t="s">
        <v>47</v>
      </c>
      <c r="G6" s="12" t="s">
        <v>71</v>
      </c>
      <c r="H6" s="49" t="s">
        <v>72</v>
      </c>
      <c r="I6" s="50">
        <v>6</v>
      </c>
      <c r="J6" s="50"/>
      <c r="K6" s="13"/>
      <c r="L6" s="13"/>
      <c r="M6" s="13">
        <v>9241</v>
      </c>
    </row>
    <row r="7" spans="1:14" s="14" customFormat="1" ht="15" customHeight="1">
      <c r="A7" s="15">
        <v>2</v>
      </c>
      <c r="B7" s="16" t="s">
        <v>136</v>
      </c>
      <c r="C7" s="34">
        <v>191.16</v>
      </c>
      <c r="D7" s="34">
        <v>191.16</v>
      </c>
      <c r="E7" s="41" t="s">
        <v>46</v>
      </c>
      <c r="F7" s="42" t="s">
        <v>47</v>
      </c>
      <c r="G7" s="16" t="s">
        <v>137</v>
      </c>
      <c r="H7" s="51" t="s">
        <v>138</v>
      </c>
      <c r="I7" s="52" t="s">
        <v>139</v>
      </c>
      <c r="J7" s="52"/>
      <c r="K7" s="17"/>
      <c r="L7" s="17"/>
      <c r="M7" s="17">
        <v>9242</v>
      </c>
    </row>
    <row r="8" spans="1:14" s="14" customFormat="1" ht="15" customHeight="1">
      <c r="A8" s="15">
        <v>3</v>
      </c>
      <c r="B8" s="18" t="s">
        <v>140</v>
      </c>
      <c r="C8" s="35">
        <v>160.19999999999999</v>
      </c>
      <c r="D8" s="35">
        <v>160.19999999999999</v>
      </c>
      <c r="E8" s="43" t="s">
        <v>46</v>
      </c>
      <c r="F8" s="44" t="s">
        <v>47</v>
      </c>
      <c r="G8" s="16" t="s">
        <v>141</v>
      </c>
      <c r="H8" s="51" t="s">
        <v>142</v>
      </c>
      <c r="I8" s="52">
        <v>12161</v>
      </c>
      <c r="J8" s="52"/>
      <c r="K8" s="17"/>
      <c r="L8" s="17"/>
      <c r="M8" s="13">
        <v>9243</v>
      </c>
    </row>
    <row r="9" spans="1:14" s="14" customFormat="1" ht="15" customHeight="1">
      <c r="A9" s="15">
        <v>4</v>
      </c>
      <c r="B9" s="18" t="s">
        <v>143</v>
      </c>
      <c r="C9" s="35">
        <v>226.56</v>
      </c>
      <c r="D9" s="35">
        <v>226.56</v>
      </c>
      <c r="E9" s="43" t="s">
        <v>46</v>
      </c>
      <c r="F9" s="44" t="s">
        <v>47</v>
      </c>
      <c r="G9" s="16" t="s">
        <v>144</v>
      </c>
      <c r="H9" s="51" t="s">
        <v>82</v>
      </c>
      <c r="I9" s="62" t="s">
        <v>145</v>
      </c>
      <c r="J9" s="52"/>
      <c r="K9" s="17"/>
      <c r="L9" s="17"/>
      <c r="M9" s="17">
        <v>9244</v>
      </c>
    </row>
    <row r="10" spans="1:14" s="14" customFormat="1" ht="15" customHeight="1">
      <c r="A10" s="15">
        <v>5</v>
      </c>
      <c r="B10" s="18" t="s">
        <v>52</v>
      </c>
      <c r="C10" s="35">
        <v>38.43</v>
      </c>
      <c r="D10" s="35">
        <v>38.43</v>
      </c>
      <c r="E10" s="43" t="s">
        <v>46</v>
      </c>
      <c r="F10" s="44" t="s">
        <v>47</v>
      </c>
      <c r="G10" s="16" t="s">
        <v>146</v>
      </c>
      <c r="H10" s="51" t="s">
        <v>147</v>
      </c>
      <c r="I10" s="62"/>
      <c r="J10" s="52"/>
      <c r="K10" s="17"/>
      <c r="L10" s="17"/>
      <c r="M10" s="13">
        <v>9245</v>
      </c>
    </row>
    <row r="11" spans="1:14" s="14" customFormat="1" ht="15" customHeight="1">
      <c r="A11" s="15">
        <v>6</v>
      </c>
      <c r="B11" s="18" t="s">
        <v>148</v>
      </c>
      <c r="C11" s="35">
        <v>177</v>
      </c>
      <c r="D11" s="35">
        <v>177</v>
      </c>
      <c r="E11" s="43" t="s">
        <v>46</v>
      </c>
      <c r="F11" s="44" t="s">
        <v>47</v>
      </c>
      <c r="G11" s="16" t="s">
        <v>149</v>
      </c>
      <c r="H11" s="51" t="s">
        <v>138</v>
      </c>
      <c r="I11" s="52">
        <v>548</v>
      </c>
      <c r="J11" s="52"/>
      <c r="K11" s="17"/>
      <c r="L11" s="17"/>
      <c r="M11" s="17">
        <v>9246</v>
      </c>
    </row>
    <row r="12" spans="1:14" s="14" customFormat="1" ht="15" customHeight="1">
      <c r="A12" s="15">
        <v>7</v>
      </c>
      <c r="B12" s="18" t="s">
        <v>150</v>
      </c>
      <c r="C12" s="35">
        <v>1308.53</v>
      </c>
      <c r="D12" s="35">
        <v>1308.53</v>
      </c>
      <c r="E12" s="43" t="s">
        <v>46</v>
      </c>
      <c r="F12" s="44" t="s">
        <v>47</v>
      </c>
      <c r="G12" s="16" t="s">
        <v>151</v>
      </c>
      <c r="H12" s="51" t="s">
        <v>152</v>
      </c>
      <c r="I12" s="65">
        <v>1150509</v>
      </c>
      <c r="J12" s="52"/>
      <c r="K12" s="17"/>
      <c r="L12" s="17"/>
      <c r="M12" s="13">
        <v>9247</v>
      </c>
    </row>
    <row r="13" spans="1:14" s="14" customFormat="1" ht="13.5" customHeight="1">
      <c r="A13" s="15">
        <v>8</v>
      </c>
      <c r="B13" s="18" t="s">
        <v>153</v>
      </c>
      <c r="C13" s="35">
        <v>1700</v>
      </c>
      <c r="D13" s="35">
        <v>1700</v>
      </c>
      <c r="E13" s="43" t="s">
        <v>46</v>
      </c>
      <c r="F13" s="44" t="s">
        <v>47</v>
      </c>
      <c r="G13" s="16" t="s">
        <v>154</v>
      </c>
      <c r="H13" s="51" t="s">
        <v>155</v>
      </c>
      <c r="I13" s="52">
        <v>159</v>
      </c>
      <c r="J13" s="52"/>
      <c r="K13" s="17"/>
      <c r="L13" s="17"/>
      <c r="M13" s="17">
        <v>9248</v>
      </c>
    </row>
    <row r="14" spans="1:14" s="14" customFormat="1">
      <c r="A14" s="15">
        <v>9</v>
      </c>
      <c r="B14" s="18" t="s">
        <v>156</v>
      </c>
      <c r="C14" s="35">
        <v>48</v>
      </c>
      <c r="D14" s="35">
        <v>48</v>
      </c>
      <c r="E14" s="43" t="s">
        <v>46</v>
      </c>
      <c r="F14" s="44" t="s">
        <v>47</v>
      </c>
      <c r="G14" s="16" t="s">
        <v>157</v>
      </c>
      <c r="H14" s="51" t="s">
        <v>158</v>
      </c>
      <c r="I14" s="52"/>
      <c r="J14" s="52"/>
      <c r="K14" s="17"/>
      <c r="L14" s="17"/>
      <c r="M14" s="13">
        <v>9249</v>
      </c>
    </row>
    <row r="15" spans="1:14" s="14" customFormat="1">
      <c r="A15" s="15">
        <v>10</v>
      </c>
      <c r="B15" s="16" t="s">
        <v>163</v>
      </c>
      <c r="C15" s="36">
        <v>80</v>
      </c>
      <c r="D15" s="36">
        <v>80</v>
      </c>
      <c r="E15" s="45" t="s">
        <v>46</v>
      </c>
      <c r="F15" s="46" t="s">
        <v>47</v>
      </c>
      <c r="G15" s="16" t="s">
        <v>164</v>
      </c>
      <c r="H15" s="51" t="s">
        <v>49</v>
      </c>
      <c r="I15" s="52">
        <v>311020</v>
      </c>
      <c r="J15" s="52"/>
      <c r="K15" s="17"/>
      <c r="L15" s="17"/>
      <c r="M15" s="17">
        <v>9250</v>
      </c>
    </row>
    <row r="16" spans="1:14" s="14" customFormat="1" ht="25.5">
      <c r="A16" s="15">
        <v>11</v>
      </c>
      <c r="B16" s="16" t="s">
        <v>165</v>
      </c>
      <c r="C16" s="36">
        <v>85</v>
      </c>
      <c r="D16" s="36">
        <v>85</v>
      </c>
      <c r="E16" s="45" t="s">
        <v>46</v>
      </c>
      <c r="F16" s="46" t="s">
        <v>47</v>
      </c>
      <c r="G16" s="16" t="s">
        <v>166</v>
      </c>
      <c r="H16" s="51" t="s">
        <v>167</v>
      </c>
      <c r="I16" s="52" t="s">
        <v>168</v>
      </c>
      <c r="J16" s="52"/>
      <c r="K16" s="17"/>
      <c r="L16" s="17"/>
      <c r="M16" s="13">
        <v>9251</v>
      </c>
    </row>
    <row r="17" spans="1:13" s="14" customFormat="1">
      <c r="A17" s="15">
        <v>12</v>
      </c>
      <c r="B17" s="16" t="s">
        <v>169</v>
      </c>
      <c r="C17" s="34">
        <v>608</v>
      </c>
      <c r="D17" s="34">
        <v>608</v>
      </c>
      <c r="E17" s="41" t="s">
        <v>46</v>
      </c>
      <c r="F17" s="42" t="s">
        <v>47</v>
      </c>
      <c r="G17" s="16" t="s">
        <v>170</v>
      </c>
      <c r="H17" s="51" t="s">
        <v>171</v>
      </c>
      <c r="I17" s="52">
        <v>96</v>
      </c>
      <c r="J17" s="52"/>
      <c r="K17" s="17"/>
      <c r="L17" s="17"/>
      <c r="M17" s="17">
        <v>9252</v>
      </c>
    </row>
    <row r="18" spans="1:13" s="14" customFormat="1" ht="22.5">
      <c r="A18" s="15">
        <v>13</v>
      </c>
      <c r="B18" s="16" t="s">
        <v>172</v>
      </c>
      <c r="C18" s="34">
        <v>8971</v>
      </c>
      <c r="D18" s="34">
        <v>8971</v>
      </c>
      <c r="E18" s="41" t="s">
        <v>173</v>
      </c>
      <c r="F18" s="42" t="s">
        <v>47</v>
      </c>
      <c r="G18" s="16" t="s">
        <v>174</v>
      </c>
      <c r="H18" s="51" t="s">
        <v>175</v>
      </c>
      <c r="I18" s="52" t="s">
        <v>176</v>
      </c>
      <c r="J18" s="52"/>
      <c r="K18" s="17"/>
      <c r="L18" s="17"/>
      <c r="M18" s="13">
        <v>9253</v>
      </c>
    </row>
    <row r="19" spans="1:13" s="14" customFormat="1">
      <c r="A19" s="15">
        <v>14</v>
      </c>
      <c r="B19" s="16" t="s">
        <v>177</v>
      </c>
      <c r="C19" s="34">
        <v>665</v>
      </c>
      <c r="D19" s="34">
        <v>665</v>
      </c>
      <c r="E19" s="41" t="s">
        <v>46</v>
      </c>
      <c r="F19" s="42" t="s">
        <v>47</v>
      </c>
      <c r="G19" s="16" t="s">
        <v>178</v>
      </c>
      <c r="H19" s="51" t="s">
        <v>179</v>
      </c>
      <c r="I19" s="52">
        <v>70</v>
      </c>
      <c r="J19" s="52"/>
      <c r="K19" s="17"/>
      <c r="L19" s="17"/>
      <c r="M19" s="17">
        <v>9254</v>
      </c>
    </row>
    <row r="20" spans="1:13" s="14" customFormat="1" ht="37.5" customHeight="1">
      <c r="A20" s="15">
        <v>15</v>
      </c>
      <c r="B20" s="16" t="s">
        <v>180</v>
      </c>
      <c r="C20" s="34">
        <v>666.6</v>
      </c>
      <c r="D20" s="34">
        <v>666.6</v>
      </c>
      <c r="E20" s="41" t="s">
        <v>46</v>
      </c>
      <c r="F20" s="42" t="s">
        <v>47</v>
      </c>
      <c r="G20" s="16" t="s">
        <v>181</v>
      </c>
      <c r="H20" s="66" t="s">
        <v>182</v>
      </c>
      <c r="I20" s="67" t="s">
        <v>183</v>
      </c>
      <c r="J20" s="52"/>
      <c r="K20" s="17"/>
      <c r="L20" s="17"/>
      <c r="M20" s="13">
        <v>9255</v>
      </c>
    </row>
    <row r="21" spans="1:13" s="14" customFormat="1" ht="18">
      <c r="A21" s="15">
        <v>16</v>
      </c>
      <c r="B21" s="16" t="s">
        <v>189</v>
      </c>
      <c r="C21" s="34">
        <v>54</v>
      </c>
      <c r="D21" s="34">
        <v>54</v>
      </c>
      <c r="E21" s="41" t="s">
        <v>46</v>
      </c>
      <c r="F21" s="42" t="s">
        <v>47</v>
      </c>
      <c r="G21" s="16" t="s">
        <v>190</v>
      </c>
      <c r="H21" s="66" t="s">
        <v>191</v>
      </c>
      <c r="I21" s="67" t="s">
        <v>192</v>
      </c>
      <c r="J21" s="52"/>
      <c r="K21" s="17"/>
      <c r="L21" s="17"/>
      <c r="M21" s="17">
        <v>9256</v>
      </c>
    </row>
    <row r="22" spans="1:13" s="14" customFormat="1">
      <c r="A22" s="15">
        <v>17</v>
      </c>
      <c r="B22" s="16" t="s">
        <v>186</v>
      </c>
      <c r="C22" s="34">
        <v>75</v>
      </c>
      <c r="D22" s="34">
        <v>75</v>
      </c>
      <c r="E22" s="41" t="s">
        <v>46</v>
      </c>
      <c r="F22" s="42" t="s">
        <v>47</v>
      </c>
      <c r="G22" s="16" t="s">
        <v>187</v>
      </c>
      <c r="H22" s="51" t="s">
        <v>188</v>
      </c>
      <c r="I22" s="52"/>
      <c r="J22" s="52"/>
      <c r="K22" s="17"/>
      <c r="L22" s="17"/>
      <c r="M22" s="13">
        <v>9257</v>
      </c>
    </row>
    <row r="23" spans="1:13" s="14" customFormat="1">
      <c r="A23" s="15">
        <v>18</v>
      </c>
      <c r="B23" s="16" t="s">
        <v>222</v>
      </c>
      <c r="C23" s="34">
        <v>600</v>
      </c>
      <c r="D23" s="34">
        <v>600</v>
      </c>
      <c r="E23" s="41" t="s">
        <v>46</v>
      </c>
      <c r="F23" s="42" t="s">
        <v>47</v>
      </c>
      <c r="G23" s="16" t="s">
        <v>223</v>
      </c>
      <c r="H23" s="51" t="s">
        <v>49</v>
      </c>
      <c r="I23" s="52">
        <v>5</v>
      </c>
      <c r="J23" s="52"/>
      <c r="K23" s="17"/>
      <c r="L23" s="17"/>
      <c r="M23" s="17">
        <v>9258</v>
      </c>
    </row>
    <row r="24" spans="1:13" s="14" customFormat="1">
      <c r="A24" s="15">
        <v>19</v>
      </c>
      <c r="B24" s="16" t="s">
        <v>226</v>
      </c>
      <c r="C24" s="34">
        <v>979.4</v>
      </c>
      <c r="D24" s="34">
        <v>979.4</v>
      </c>
      <c r="E24" s="41" t="s">
        <v>46</v>
      </c>
      <c r="F24" s="42" t="s">
        <v>47</v>
      </c>
      <c r="G24" s="16" t="s">
        <v>227</v>
      </c>
      <c r="H24" s="51" t="s">
        <v>228</v>
      </c>
      <c r="I24" s="52" t="s">
        <v>229</v>
      </c>
      <c r="J24" s="52"/>
      <c r="K24" s="17"/>
      <c r="L24" s="17"/>
      <c r="M24" s="13">
        <v>9259</v>
      </c>
    </row>
    <row r="25" spans="1:13" s="14" customFormat="1">
      <c r="A25" s="19">
        <v>20</v>
      </c>
      <c r="B25" s="20" t="s">
        <v>232</v>
      </c>
      <c r="C25" s="37">
        <v>40</v>
      </c>
      <c r="D25" s="37">
        <v>40</v>
      </c>
      <c r="E25" s="47" t="s">
        <v>46</v>
      </c>
      <c r="F25" s="48" t="s">
        <v>47</v>
      </c>
      <c r="G25" s="21" t="s">
        <v>233</v>
      </c>
      <c r="H25" s="53"/>
      <c r="I25" s="54"/>
      <c r="J25" s="54"/>
      <c r="K25" s="22"/>
      <c r="L25" s="22"/>
      <c r="M25" s="22">
        <v>9260</v>
      </c>
    </row>
    <row r="26" spans="1:13">
      <c r="B26" s="23" t="s">
        <v>4</v>
      </c>
      <c r="C26" s="38">
        <f>SUM(C6:C25)</f>
        <v>16873.88</v>
      </c>
      <c r="D26" s="38">
        <f>SUM(D6:D25)</f>
        <v>16873.88</v>
      </c>
      <c r="E26" s="27"/>
      <c r="F26" s="27"/>
    </row>
    <row r="27" spans="1:13">
      <c r="B27" s="23" t="s">
        <v>0</v>
      </c>
      <c r="C27" s="38">
        <f>SUM(C26)</f>
        <v>16873.88</v>
      </c>
      <c r="D27" s="38">
        <f>SUM(D26)</f>
        <v>16873.88</v>
      </c>
      <c r="E27" s="27"/>
      <c r="F27" s="27"/>
      <c r="H27" s="55"/>
      <c r="L27" s="55"/>
    </row>
    <row r="28" spans="1:13" ht="4.5" customHeight="1">
      <c r="H28" s="29"/>
      <c r="I28" s="29"/>
      <c r="L28" s="29"/>
      <c r="M28" s="32"/>
    </row>
    <row r="29" spans="1:13">
      <c r="H29" s="3" t="s">
        <v>24</v>
      </c>
      <c r="L29" s="3" t="s">
        <v>22</v>
      </c>
    </row>
    <row r="30" spans="1:13">
      <c r="A30" s="24" t="s">
        <v>221</v>
      </c>
      <c r="H30" s="3" t="s">
        <v>16</v>
      </c>
      <c r="L30" s="3" t="s">
        <v>17</v>
      </c>
    </row>
    <row r="31" spans="1:13" ht="3" customHeight="1">
      <c r="A31" s="3"/>
    </row>
    <row r="32" spans="1:13">
      <c r="A32" s="25" t="s">
        <v>18</v>
      </c>
    </row>
    <row r="33" spans="1:14">
      <c r="A33" s="25" t="s">
        <v>19</v>
      </c>
      <c r="H33" s="55"/>
      <c r="L33" s="55"/>
      <c r="M33" s="3"/>
    </row>
    <row r="34" spans="1:14" ht="4.5" customHeight="1">
      <c r="H34" s="29"/>
      <c r="I34" s="29"/>
      <c r="L34" s="29"/>
      <c r="M34" s="29"/>
    </row>
    <row r="35" spans="1:14" s="26" customFormat="1">
      <c r="H35" s="3" t="s">
        <v>23</v>
      </c>
      <c r="I35" s="3"/>
      <c r="J35" s="3"/>
      <c r="K35" s="3"/>
      <c r="L35" s="3" t="s">
        <v>23</v>
      </c>
      <c r="M35" s="6"/>
    </row>
    <row r="36" spans="1:14" s="26" customFormat="1">
      <c r="H36" s="3" t="s">
        <v>15</v>
      </c>
      <c r="I36" s="3"/>
      <c r="J36" s="3"/>
      <c r="K36" s="3"/>
      <c r="L36" s="3" t="s">
        <v>14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 106</v>
      </c>
    </row>
    <row r="38" spans="1:14">
      <c r="A38" s="72" t="str">
        <f>A2</f>
        <v>Skeda ta' Pagamenti v3 - Rapport ta' Xiri u Pagamenti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</row>
    <row r="39" spans="1:14" s="14" customFormat="1" ht="14.25" customHeight="1">
      <c r="A39" s="56"/>
      <c r="B39" s="57"/>
      <c r="D39" s="58"/>
      <c r="E39" s="58" t="s">
        <v>220</v>
      </c>
      <c r="F39" s="58"/>
      <c r="G39" s="59"/>
      <c r="H39" s="59"/>
      <c r="I39" s="59"/>
      <c r="J39" s="59"/>
      <c r="K39" s="60"/>
      <c r="L39" s="60"/>
      <c r="M39" s="61"/>
    </row>
    <row r="40" spans="1:14" ht="4.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1</v>
      </c>
      <c r="C41" s="31" t="s">
        <v>7</v>
      </c>
      <c r="D41" s="28" t="s">
        <v>6</v>
      </c>
      <c r="E41" s="70" t="s">
        <v>3</v>
      </c>
      <c r="F41" s="71"/>
      <c r="G41" s="30" t="s">
        <v>2</v>
      </c>
      <c r="H41" s="31" t="s">
        <v>8</v>
      </c>
      <c r="I41" s="31" t="s">
        <v>9</v>
      </c>
      <c r="J41" s="31" t="s">
        <v>10</v>
      </c>
      <c r="K41" s="31" t="s">
        <v>11</v>
      </c>
      <c r="L41" s="31" t="s">
        <v>12</v>
      </c>
      <c r="M41" s="31" t="s">
        <v>13</v>
      </c>
      <c r="N41" s="8"/>
    </row>
    <row r="42" spans="1:14" s="14" customFormat="1">
      <c r="A42" s="10">
        <v>21</v>
      </c>
      <c r="B42" s="12" t="s">
        <v>24</v>
      </c>
      <c r="C42" s="33">
        <v>1457.05</v>
      </c>
      <c r="D42" s="33">
        <v>1457.05</v>
      </c>
      <c r="E42" s="39" t="s">
        <v>46</v>
      </c>
      <c r="F42" s="41" t="s">
        <v>47</v>
      </c>
      <c r="G42" s="12" t="s">
        <v>48</v>
      </c>
      <c r="H42" s="49"/>
      <c r="I42" s="50"/>
      <c r="J42" s="50"/>
      <c r="K42" s="13"/>
      <c r="L42" s="13"/>
      <c r="M42" s="13" t="s">
        <v>25</v>
      </c>
    </row>
    <row r="43" spans="1:14" s="14" customFormat="1">
      <c r="A43" s="15">
        <v>22</v>
      </c>
      <c r="B43" s="16" t="s">
        <v>50</v>
      </c>
      <c r="C43" s="34">
        <v>252</v>
      </c>
      <c r="D43" s="34">
        <v>252</v>
      </c>
      <c r="E43" s="41" t="s">
        <v>46</v>
      </c>
      <c r="F43" s="41" t="s">
        <v>47</v>
      </c>
      <c r="G43" s="16" t="s">
        <v>51</v>
      </c>
      <c r="H43" s="51" t="s">
        <v>49</v>
      </c>
      <c r="I43" s="62">
        <v>44440</v>
      </c>
      <c r="J43" s="52"/>
      <c r="K43" s="17"/>
      <c r="L43" s="17"/>
      <c r="M43" s="17" t="s">
        <v>26</v>
      </c>
    </row>
    <row r="44" spans="1:14" s="14" customFormat="1">
      <c r="A44" s="15">
        <v>23</v>
      </c>
      <c r="B44" s="18" t="s">
        <v>52</v>
      </c>
      <c r="C44" s="35">
        <v>196.58</v>
      </c>
      <c r="D44" s="35">
        <v>196.58</v>
      </c>
      <c r="E44" s="43" t="s">
        <v>46</v>
      </c>
      <c r="F44" s="43" t="s">
        <v>47</v>
      </c>
      <c r="G44" s="16" t="s">
        <v>53</v>
      </c>
      <c r="H44" s="51" t="s">
        <v>49</v>
      </c>
      <c r="I44" s="52">
        <v>195</v>
      </c>
      <c r="J44" s="52"/>
      <c r="K44" s="17"/>
      <c r="L44" s="17"/>
      <c r="M44" s="13" t="s">
        <v>27</v>
      </c>
    </row>
    <row r="45" spans="1:14" s="14" customFormat="1">
      <c r="A45" s="15">
        <v>24</v>
      </c>
      <c r="B45" s="18" t="s">
        <v>54</v>
      </c>
      <c r="C45" s="35">
        <v>2116.65</v>
      </c>
      <c r="D45" s="35">
        <v>2116.65</v>
      </c>
      <c r="E45" s="43" t="s">
        <v>46</v>
      </c>
      <c r="F45" s="43" t="s">
        <v>47</v>
      </c>
      <c r="G45" s="16" t="s">
        <v>55</v>
      </c>
      <c r="H45" s="51"/>
      <c r="I45" s="52"/>
      <c r="J45" s="52"/>
      <c r="K45" s="17"/>
      <c r="L45" s="17"/>
      <c r="M45" s="17" t="s">
        <v>28</v>
      </c>
    </row>
    <row r="46" spans="1:14" s="14" customFormat="1">
      <c r="A46" s="15">
        <v>25</v>
      </c>
      <c r="B46" s="18" t="s">
        <v>56</v>
      </c>
      <c r="C46" s="35">
        <v>6823</v>
      </c>
      <c r="D46" s="35">
        <v>6823</v>
      </c>
      <c r="E46" s="43" t="s">
        <v>46</v>
      </c>
      <c r="F46" s="43" t="s">
        <v>47</v>
      </c>
      <c r="G46" s="16" t="s">
        <v>57</v>
      </c>
      <c r="H46" s="51" t="s">
        <v>58</v>
      </c>
      <c r="I46" s="52">
        <v>3198</v>
      </c>
      <c r="J46" s="52"/>
      <c r="K46" s="17"/>
      <c r="L46" s="17"/>
      <c r="M46" s="13" t="s">
        <v>29</v>
      </c>
    </row>
    <row r="47" spans="1:14" s="14" customFormat="1">
      <c r="A47" s="15">
        <v>26</v>
      </c>
      <c r="B47" s="18" t="s">
        <v>56</v>
      </c>
      <c r="C47" s="35">
        <v>4432.67</v>
      </c>
      <c r="D47" s="35">
        <v>4432.67</v>
      </c>
      <c r="E47" s="43" t="s">
        <v>46</v>
      </c>
      <c r="F47" s="43" t="s">
        <v>47</v>
      </c>
      <c r="G47" s="16" t="s">
        <v>59</v>
      </c>
      <c r="H47" s="51" t="s">
        <v>58</v>
      </c>
      <c r="I47" s="52">
        <v>3197</v>
      </c>
      <c r="J47" s="52"/>
      <c r="K47" s="17"/>
      <c r="L47" s="17"/>
      <c r="M47" s="17" t="s">
        <v>30</v>
      </c>
    </row>
    <row r="48" spans="1:14" s="14" customFormat="1">
      <c r="A48" s="15">
        <v>27</v>
      </c>
      <c r="B48" s="18" t="s">
        <v>60</v>
      </c>
      <c r="C48" s="35">
        <v>2203.65</v>
      </c>
      <c r="D48" s="35">
        <v>2203.65</v>
      </c>
      <c r="E48" s="43" t="s">
        <v>46</v>
      </c>
      <c r="F48" s="43" t="s">
        <v>47</v>
      </c>
      <c r="G48" s="16" t="s">
        <v>61</v>
      </c>
      <c r="H48" s="51" t="s">
        <v>62</v>
      </c>
      <c r="I48" s="52">
        <v>333</v>
      </c>
      <c r="J48" s="52"/>
      <c r="K48" s="17"/>
      <c r="L48" s="17"/>
      <c r="M48" s="13" t="s">
        <v>31</v>
      </c>
    </row>
    <row r="49" spans="1:13" s="14" customFormat="1" ht="22.5">
      <c r="A49" s="15">
        <v>28</v>
      </c>
      <c r="B49" s="18" t="s">
        <v>63</v>
      </c>
      <c r="C49" s="35">
        <v>292.64</v>
      </c>
      <c r="D49" s="35">
        <v>292.64</v>
      </c>
      <c r="E49" s="43" t="s">
        <v>64</v>
      </c>
      <c r="F49" s="43" t="s">
        <v>47</v>
      </c>
      <c r="G49" s="16" t="s">
        <v>65</v>
      </c>
      <c r="H49" s="51" t="s">
        <v>62</v>
      </c>
      <c r="I49" s="52">
        <v>339</v>
      </c>
      <c r="J49" s="52"/>
      <c r="K49" s="17"/>
      <c r="L49" s="17"/>
      <c r="M49" s="17" t="s">
        <v>32</v>
      </c>
    </row>
    <row r="50" spans="1:13" s="14" customFormat="1" ht="25.5">
      <c r="A50" s="15">
        <v>29</v>
      </c>
      <c r="B50" s="18" t="s">
        <v>66</v>
      </c>
      <c r="C50" s="35">
        <v>2416.64</v>
      </c>
      <c r="D50" s="35">
        <v>2416.64</v>
      </c>
      <c r="E50" s="43" t="s">
        <v>46</v>
      </c>
      <c r="F50" s="43" t="s">
        <v>47</v>
      </c>
      <c r="G50" s="16" t="s">
        <v>67</v>
      </c>
      <c r="H50" s="66" t="s">
        <v>68</v>
      </c>
      <c r="I50" s="52" t="s">
        <v>69</v>
      </c>
      <c r="J50" s="52"/>
      <c r="K50" s="17"/>
      <c r="L50" s="17"/>
      <c r="M50" s="13" t="s">
        <v>33</v>
      </c>
    </row>
    <row r="51" spans="1:13" s="14" customFormat="1">
      <c r="A51" s="15">
        <v>30</v>
      </c>
      <c r="B51" s="16" t="s">
        <v>52</v>
      </c>
      <c r="C51" s="36">
        <v>23.29</v>
      </c>
      <c r="D51" s="36">
        <v>23.29</v>
      </c>
      <c r="E51" s="45" t="s">
        <v>46</v>
      </c>
      <c r="F51" s="45" t="s">
        <v>47</v>
      </c>
      <c r="G51" s="16" t="s">
        <v>53</v>
      </c>
      <c r="H51" s="51" t="s">
        <v>73</v>
      </c>
      <c r="I51" s="52">
        <v>196</v>
      </c>
      <c r="J51" s="52"/>
      <c r="K51" s="17"/>
      <c r="L51" s="17"/>
      <c r="M51" s="17" t="s">
        <v>34</v>
      </c>
    </row>
    <row r="52" spans="1:13" s="14" customFormat="1">
      <c r="A52" s="15">
        <v>31</v>
      </c>
      <c r="B52" s="16" t="s">
        <v>74</v>
      </c>
      <c r="C52" s="36">
        <v>122.12</v>
      </c>
      <c r="D52" s="36">
        <v>122.12</v>
      </c>
      <c r="E52" s="45" t="s">
        <v>46</v>
      </c>
      <c r="F52" s="45" t="s">
        <v>47</v>
      </c>
      <c r="G52" s="16" t="s">
        <v>75</v>
      </c>
      <c r="H52" s="51" t="s">
        <v>76</v>
      </c>
      <c r="I52" s="52">
        <v>76132816</v>
      </c>
      <c r="J52" s="52"/>
      <c r="K52" s="17"/>
      <c r="L52" s="17"/>
      <c r="M52" s="13" t="s">
        <v>35</v>
      </c>
    </row>
    <row r="53" spans="1:13" s="14" customFormat="1">
      <c r="A53" s="15">
        <v>32</v>
      </c>
      <c r="B53" s="16" t="s">
        <v>74</v>
      </c>
      <c r="C53" s="34">
        <v>21.01</v>
      </c>
      <c r="D53" s="34">
        <v>21.01</v>
      </c>
      <c r="E53" s="41" t="s">
        <v>46</v>
      </c>
      <c r="F53" s="41" t="s">
        <v>47</v>
      </c>
      <c r="G53" s="16" t="s">
        <v>77</v>
      </c>
      <c r="H53" s="51" t="s">
        <v>76</v>
      </c>
      <c r="I53" s="52">
        <v>76132795</v>
      </c>
      <c r="J53" s="52"/>
      <c r="K53" s="17"/>
      <c r="L53" s="17"/>
      <c r="M53" s="17" t="s">
        <v>36</v>
      </c>
    </row>
    <row r="54" spans="1:13" s="14" customFormat="1">
      <c r="A54" s="15">
        <v>33</v>
      </c>
      <c r="B54" s="16" t="s">
        <v>74</v>
      </c>
      <c r="C54" s="34">
        <v>18.52</v>
      </c>
      <c r="D54" s="34">
        <v>18.52</v>
      </c>
      <c r="E54" s="41" t="s">
        <v>46</v>
      </c>
      <c r="F54" s="41" t="s">
        <v>47</v>
      </c>
      <c r="G54" s="16" t="s">
        <v>77</v>
      </c>
      <c r="H54" s="51" t="s">
        <v>76</v>
      </c>
      <c r="I54" s="52">
        <v>76134909</v>
      </c>
      <c r="J54" s="52"/>
      <c r="K54" s="17"/>
      <c r="L54" s="17"/>
      <c r="M54" s="13" t="s">
        <v>37</v>
      </c>
    </row>
    <row r="55" spans="1:13" s="14" customFormat="1">
      <c r="A55" s="15">
        <v>34</v>
      </c>
      <c r="B55" s="16" t="s">
        <v>74</v>
      </c>
      <c r="C55" s="34">
        <v>56.79</v>
      </c>
      <c r="D55" s="34">
        <v>56.79</v>
      </c>
      <c r="E55" s="41" t="s">
        <v>46</v>
      </c>
      <c r="F55" s="41" t="s">
        <v>47</v>
      </c>
      <c r="G55" s="16" t="s">
        <v>78</v>
      </c>
      <c r="H55" s="51" t="s">
        <v>79</v>
      </c>
      <c r="I55" s="52">
        <v>75986442</v>
      </c>
      <c r="J55" s="52"/>
      <c r="K55" s="17"/>
      <c r="L55" s="17"/>
      <c r="M55" s="17" t="s">
        <v>38</v>
      </c>
    </row>
    <row r="56" spans="1:13" s="14" customFormat="1">
      <c r="A56" s="15">
        <v>35</v>
      </c>
      <c r="B56" s="16" t="s">
        <v>80</v>
      </c>
      <c r="C56" s="34">
        <v>1100</v>
      </c>
      <c r="D56" s="34">
        <v>1100</v>
      </c>
      <c r="E56" s="41" t="s">
        <v>46</v>
      </c>
      <c r="F56" s="41" t="s">
        <v>47</v>
      </c>
      <c r="G56" s="16" t="s">
        <v>81</v>
      </c>
      <c r="H56" s="51" t="s">
        <v>82</v>
      </c>
      <c r="I56" s="52" t="s">
        <v>83</v>
      </c>
      <c r="J56" s="52"/>
      <c r="K56" s="17"/>
      <c r="L56" s="17"/>
      <c r="M56" s="13" t="s">
        <v>39</v>
      </c>
    </row>
    <row r="57" spans="1:13" s="14" customFormat="1">
      <c r="A57" s="15">
        <v>36</v>
      </c>
      <c r="B57" s="16" t="s">
        <v>84</v>
      </c>
      <c r="C57" s="34">
        <v>970.55</v>
      </c>
      <c r="D57" s="34">
        <v>970.55</v>
      </c>
      <c r="E57" s="41" t="s">
        <v>46</v>
      </c>
      <c r="F57" s="41" t="s">
        <v>47</v>
      </c>
      <c r="G57" s="16" t="s">
        <v>86</v>
      </c>
      <c r="H57" s="51" t="s">
        <v>85</v>
      </c>
      <c r="I57" s="52">
        <v>6100</v>
      </c>
      <c r="J57" s="52"/>
      <c r="K57" s="17"/>
      <c r="L57" s="17"/>
      <c r="M57" s="17" t="s">
        <v>40</v>
      </c>
    </row>
    <row r="58" spans="1:13" s="14" customFormat="1">
      <c r="A58" s="15">
        <v>37</v>
      </c>
      <c r="B58" s="16" t="s">
        <v>87</v>
      </c>
      <c r="C58" s="34">
        <v>2039.38</v>
      </c>
      <c r="D58" s="34">
        <v>2039.38</v>
      </c>
      <c r="E58" s="41" t="s">
        <v>46</v>
      </c>
      <c r="F58" s="41" t="s">
        <v>47</v>
      </c>
      <c r="G58" s="16" t="s">
        <v>88</v>
      </c>
      <c r="H58" s="51" t="s">
        <v>89</v>
      </c>
      <c r="I58" s="64" t="s">
        <v>90</v>
      </c>
      <c r="J58" s="52"/>
      <c r="K58" s="17"/>
      <c r="L58" s="17"/>
      <c r="M58" s="13" t="s">
        <v>41</v>
      </c>
    </row>
    <row r="59" spans="1:13" s="14" customFormat="1">
      <c r="A59" s="15">
        <v>38</v>
      </c>
      <c r="B59" s="16" t="s">
        <v>91</v>
      </c>
      <c r="C59" s="34">
        <v>25.15</v>
      </c>
      <c r="D59" s="34">
        <v>25.15</v>
      </c>
      <c r="E59" s="41" t="s">
        <v>46</v>
      </c>
      <c r="F59" s="41" t="s">
        <v>47</v>
      </c>
      <c r="G59" s="16" t="s">
        <v>92</v>
      </c>
      <c r="H59" s="51" t="s">
        <v>93</v>
      </c>
      <c r="I59" s="52">
        <v>32696091</v>
      </c>
      <c r="J59" s="52"/>
      <c r="K59" s="17"/>
      <c r="L59" s="17"/>
      <c r="M59" s="17" t="s">
        <v>42</v>
      </c>
    </row>
    <row r="60" spans="1:13" s="14" customFormat="1">
      <c r="A60" s="15">
        <v>39</v>
      </c>
      <c r="B60" s="16" t="s">
        <v>91</v>
      </c>
      <c r="C60" s="34">
        <v>535.71</v>
      </c>
      <c r="D60" s="34">
        <v>535.71</v>
      </c>
      <c r="E60" s="41" t="s">
        <v>46</v>
      </c>
      <c r="F60" s="41" t="s">
        <v>47</v>
      </c>
      <c r="G60" s="16" t="s">
        <v>94</v>
      </c>
      <c r="H60" s="51" t="s">
        <v>95</v>
      </c>
      <c r="I60" s="52">
        <v>32696090</v>
      </c>
      <c r="J60" s="52"/>
      <c r="K60" s="17"/>
      <c r="L60" s="17"/>
      <c r="M60" s="13" t="s">
        <v>43</v>
      </c>
    </row>
    <row r="61" spans="1:13" s="14" customFormat="1">
      <c r="A61" s="19">
        <v>40</v>
      </c>
      <c r="B61" s="20" t="s">
        <v>91</v>
      </c>
      <c r="C61" s="37">
        <v>78.03</v>
      </c>
      <c r="D61" s="37">
        <v>78.03</v>
      </c>
      <c r="E61" s="47" t="s">
        <v>46</v>
      </c>
      <c r="F61" s="47" t="s">
        <v>47</v>
      </c>
      <c r="G61" s="21" t="s">
        <v>96</v>
      </c>
      <c r="H61" s="53" t="s">
        <v>97</v>
      </c>
      <c r="I61" s="54">
        <v>32571229</v>
      </c>
      <c r="J61" s="54"/>
      <c r="K61" s="22"/>
      <c r="L61" s="22"/>
      <c r="M61" s="22" t="s">
        <v>44</v>
      </c>
    </row>
    <row r="62" spans="1:13">
      <c r="B62" s="23" t="s">
        <v>4</v>
      </c>
      <c r="C62" s="38">
        <f>SUM(C42:C61)</f>
        <v>25181.429999999997</v>
      </c>
      <c r="D62" s="38">
        <f>SUM(D42:D61)</f>
        <v>25181.429999999997</v>
      </c>
      <c r="E62" s="27"/>
      <c r="F62" s="27"/>
    </row>
    <row r="63" spans="1:13">
      <c r="B63" s="23" t="s">
        <v>5</v>
      </c>
      <c r="C63" s="38">
        <f>C27</f>
        <v>16873.88</v>
      </c>
      <c r="D63" s="38">
        <f>D27</f>
        <v>16873.88</v>
      </c>
      <c r="E63" s="27"/>
      <c r="F63" s="27"/>
    </row>
    <row r="64" spans="1:13">
      <c r="B64" s="23" t="s">
        <v>0</v>
      </c>
      <c r="C64" s="38">
        <f>SUM(C63,C62)</f>
        <v>42055.31</v>
      </c>
      <c r="D64" s="38">
        <f>SUM(D63,D62)</f>
        <v>42055.31</v>
      </c>
      <c r="E64" s="27"/>
      <c r="F64" s="27"/>
      <c r="H64" s="55"/>
      <c r="L64" s="55"/>
    </row>
    <row r="65" spans="1:14" ht="0.75" customHeight="1">
      <c r="H65" s="29"/>
      <c r="I65" s="29"/>
      <c r="L65" s="29"/>
      <c r="M65" s="32"/>
    </row>
    <row r="66" spans="1:14">
      <c r="H66" s="3" t="str">
        <f>$H$29</f>
        <v>Kevin Cauchi</v>
      </c>
      <c r="L66" s="3" t="str">
        <f>$L$29</f>
        <v>Lucienne Haber</v>
      </c>
    </row>
    <row r="67" spans="1:14">
      <c r="A67" s="24" t="str">
        <f>$A$30</f>
        <v>Approvati fis-Seduta Nru:29</v>
      </c>
      <c r="H67" s="3" t="str">
        <f>H30</f>
        <v>Sindku</v>
      </c>
      <c r="L67" s="3" t="str">
        <f>L30</f>
        <v>Segretarju Eżekuttiv</v>
      </c>
    </row>
    <row r="68" spans="1:14" ht="3" customHeight="1">
      <c r="A68" s="3"/>
    </row>
    <row r="69" spans="1:14">
      <c r="A69" s="25" t="str">
        <f>$A$32</f>
        <v>D - Direct Order, DA - Direct Order Approvat, T - Tender, K - Kwotazzjonijiet</v>
      </c>
      <c r="M69" s="3"/>
    </row>
    <row r="70" spans="1:14">
      <c r="A70" s="25" t="str">
        <f>A33</f>
        <v>PP - Part Payment, PF - Paid in Full.</v>
      </c>
      <c r="H70" s="55"/>
      <c r="L70" s="55"/>
    </row>
    <row r="71" spans="1:14" ht="6" customHeight="1">
      <c r="H71" s="29"/>
      <c r="I71" s="29"/>
      <c r="L71" s="29"/>
      <c r="M71" s="32"/>
    </row>
    <row r="72" spans="1:14" s="26" customFormat="1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4" s="26" customForma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 106</v>
      </c>
    </row>
    <row r="75" spans="1:14" ht="12" customHeight="1">
      <c r="A75" s="72" t="str">
        <f>A2</f>
        <v>Skeda ta' Pagamenti v3 - Rapport ta' Xiri u Pagamenti</v>
      </c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</row>
    <row r="76" spans="1:14" s="14" customFormat="1" ht="11.25" customHeight="1">
      <c r="A76" s="56"/>
      <c r="B76" s="57"/>
      <c r="D76" s="58"/>
      <c r="E76" s="58" t="s">
        <v>220</v>
      </c>
      <c r="F76" s="58"/>
      <c r="G76" s="59"/>
      <c r="H76" s="59"/>
      <c r="I76" s="59"/>
      <c r="J76" s="59"/>
      <c r="K76" s="60"/>
      <c r="L76" s="60"/>
      <c r="M76" s="61"/>
    </row>
    <row r="77" spans="1:14" ht="4.5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>
      <c r="A78" s="5"/>
      <c r="B78" s="30" t="s">
        <v>1</v>
      </c>
      <c r="C78" s="31" t="s">
        <v>7</v>
      </c>
      <c r="D78" s="28" t="s">
        <v>6</v>
      </c>
      <c r="E78" s="70" t="s">
        <v>3</v>
      </c>
      <c r="F78" s="71"/>
      <c r="G78" s="30" t="s">
        <v>2</v>
      </c>
      <c r="H78" s="31" t="s">
        <v>8</v>
      </c>
      <c r="I78" s="31" t="s">
        <v>9</v>
      </c>
      <c r="J78" s="31" t="s">
        <v>10</v>
      </c>
      <c r="K78" s="31" t="s">
        <v>11</v>
      </c>
      <c r="L78" s="31" t="s">
        <v>12</v>
      </c>
      <c r="M78" s="31" t="s">
        <v>13</v>
      </c>
      <c r="N78" s="8"/>
    </row>
    <row r="79" spans="1:14" s="14" customFormat="1" ht="14.25" customHeight="1">
      <c r="A79" s="10">
        <v>41</v>
      </c>
      <c r="B79" s="11" t="s">
        <v>113</v>
      </c>
      <c r="C79" s="33">
        <v>206.74</v>
      </c>
      <c r="D79" s="33">
        <v>206.74</v>
      </c>
      <c r="E79" s="39" t="s">
        <v>46</v>
      </c>
      <c r="F79" s="39" t="s">
        <v>47</v>
      </c>
      <c r="G79" s="12" t="s">
        <v>114</v>
      </c>
      <c r="H79" s="49" t="s">
        <v>115</v>
      </c>
      <c r="I79" s="50">
        <v>170</v>
      </c>
      <c r="J79" s="50"/>
      <c r="K79" s="13"/>
      <c r="L79" s="13"/>
      <c r="M79" s="13" t="s">
        <v>98</v>
      </c>
    </row>
    <row r="80" spans="1:14" s="14" customFormat="1" ht="15" customHeight="1">
      <c r="A80" s="15">
        <v>42</v>
      </c>
      <c r="B80" s="16" t="s">
        <v>116</v>
      </c>
      <c r="C80" s="34">
        <v>61.65</v>
      </c>
      <c r="D80" s="34">
        <v>61.65</v>
      </c>
      <c r="E80" s="41" t="s">
        <v>46</v>
      </c>
      <c r="F80" s="41" t="s">
        <v>47</v>
      </c>
      <c r="G80" s="16" t="s">
        <v>117</v>
      </c>
      <c r="H80" s="68" t="s">
        <v>118</v>
      </c>
      <c r="I80" s="52" t="s">
        <v>119</v>
      </c>
      <c r="J80" s="52"/>
      <c r="K80" s="17"/>
      <c r="L80" s="17"/>
      <c r="M80" s="17" t="s">
        <v>99</v>
      </c>
    </row>
    <row r="81" spans="1:13" s="14" customFormat="1" ht="15" customHeight="1">
      <c r="A81" s="15">
        <v>43</v>
      </c>
      <c r="B81" s="18" t="s">
        <v>120</v>
      </c>
      <c r="C81" s="35">
        <v>2463.84</v>
      </c>
      <c r="D81" s="35">
        <v>2463.84</v>
      </c>
      <c r="E81" s="43" t="s">
        <v>46</v>
      </c>
      <c r="F81" s="43" t="s">
        <v>47</v>
      </c>
      <c r="G81" s="16" t="s">
        <v>121</v>
      </c>
      <c r="H81" s="51" t="s">
        <v>122</v>
      </c>
      <c r="I81" s="52">
        <v>31938</v>
      </c>
      <c r="J81" s="52"/>
      <c r="K81" s="17"/>
      <c r="L81" s="17"/>
      <c r="M81" s="13" t="s">
        <v>100</v>
      </c>
    </row>
    <row r="82" spans="1:13" s="14" customFormat="1" ht="15" customHeight="1">
      <c r="A82" s="15">
        <v>44</v>
      </c>
      <c r="B82" s="18" t="s">
        <v>120</v>
      </c>
      <c r="C82" s="35">
        <v>1906</v>
      </c>
      <c r="D82" s="35">
        <v>1906</v>
      </c>
      <c r="E82" s="43" t="s">
        <v>46</v>
      </c>
      <c r="F82" s="43" t="s">
        <v>47</v>
      </c>
      <c r="G82" s="16" t="s">
        <v>123</v>
      </c>
      <c r="H82" s="51" t="s">
        <v>122</v>
      </c>
      <c r="I82" s="52">
        <v>31939</v>
      </c>
      <c r="J82" s="52"/>
      <c r="K82" s="17"/>
      <c r="L82" s="17"/>
      <c r="M82" s="17" t="s">
        <v>101</v>
      </c>
    </row>
    <row r="83" spans="1:13" s="14" customFormat="1" ht="15" customHeight="1">
      <c r="A83" s="15">
        <v>45</v>
      </c>
      <c r="B83" s="18" t="s">
        <v>124</v>
      </c>
      <c r="C83" s="35">
        <v>141.6</v>
      </c>
      <c r="D83" s="35">
        <v>141.6</v>
      </c>
      <c r="E83" s="43" t="s">
        <v>46</v>
      </c>
      <c r="F83" s="43" t="s">
        <v>47</v>
      </c>
      <c r="G83" s="16" t="s">
        <v>125</v>
      </c>
      <c r="H83" s="68" t="s">
        <v>126</v>
      </c>
      <c r="I83" s="64" t="s">
        <v>127</v>
      </c>
      <c r="J83" s="52"/>
      <c r="K83" s="17"/>
      <c r="L83" s="17"/>
      <c r="M83" s="13" t="s">
        <v>102</v>
      </c>
    </row>
    <row r="84" spans="1:13" s="14" customFormat="1" ht="19.5" customHeight="1">
      <c r="A84" s="15">
        <v>46</v>
      </c>
      <c r="B84" s="18" t="s">
        <v>128</v>
      </c>
      <c r="C84" s="35">
        <v>2070</v>
      </c>
      <c r="D84" s="35">
        <v>2070</v>
      </c>
      <c r="E84" s="43" t="s">
        <v>46</v>
      </c>
      <c r="F84" s="43" t="s">
        <v>47</v>
      </c>
      <c r="G84" s="16" t="s">
        <v>129</v>
      </c>
      <c r="H84" s="66" t="s">
        <v>130</v>
      </c>
      <c r="I84" s="64" t="s">
        <v>131</v>
      </c>
      <c r="J84" s="52"/>
      <c r="K84" s="17"/>
      <c r="L84" s="17"/>
      <c r="M84" s="17" t="s">
        <v>103</v>
      </c>
    </row>
    <row r="85" spans="1:13" s="14" customFormat="1">
      <c r="A85" s="15">
        <v>47</v>
      </c>
      <c r="B85" s="18" t="s">
        <v>132</v>
      </c>
      <c r="C85" s="35">
        <v>370</v>
      </c>
      <c r="D85" s="35">
        <v>370</v>
      </c>
      <c r="E85" s="43" t="s">
        <v>46</v>
      </c>
      <c r="F85" s="43" t="s">
        <v>47</v>
      </c>
      <c r="G85" s="16" t="s">
        <v>133</v>
      </c>
      <c r="H85" s="68" t="s">
        <v>134</v>
      </c>
      <c r="I85" s="52" t="s">
        <v>135</v>
      </c>
      <c r="J85" s="52"/>
      <c r="K85" s="17"/>
      <c r="L85" s="17"/>
      <c r="M85" s="13" t="s">
        <v>104</v>
      </c>
    </row>
    <row r="86" spans="1:13" s="14" customFormat="1" ht="15" customHeight="1">
      <c r="A86" s="15">
        <v>48</v>
      </c>
      <c r="B86" s="18" t="s">
        <v>22</v>
      </c>
      <c r="C86" s="35">
        <v>242.7</v>
      </c>
      <c r="D86" s="35">
        <v>242.7</v>
      </c>
      <c r="E86" s="43" t="s">
        <v>46</v>
      </c>
      <c r="F86" s="43" t="s">
        <v>47</v>
      </c>
      <c r="G86" s="16" t="s">
        <v>159</v>
      </c>
      <c r="H86" s="51"/>
      <c r="I86" s="52"/>
      <c r="J86" s="52"/>
      <c r="K86" s="17"/>
      <c r="L86" s="17"/>
      <c r="M86" s="17" t="s">
        <v>105</v>
      </c>
    </row>
    <row r="87" spans="1:13" s="14" customFormat="1" ht="22.5">
      <c r="A87" s="15">
        <v>49</v>
      </c>
      <c r="B87" s="18" t="s">
        <v>160</v>
      </c>
      <c r="C87" s="35">
        <v>202.08</v>
      </c>
      <c r="D87" s="35">
        <v>202.08</v>
      </c>
      <c r="E87" s="43" t="s">
        <v>46</v>
      </c>
      <c r="F87" s="43" t="s">
        <v>47</v>
      </c>
      <c r="G87" s="16" t="s">
        <v>161</v>
      </c>
      <c r="H87" s="63" t="s">
        <v>49</v>
      </c>
      <c r="I87" s="64" t="s">
        <v>162</v>
      </c>
      <c r="J87" s="52"/>
      <c r="K87" s="17"/>
      <c r="L87" s="17"/>
      <c r="M87" s="13" t="s">
        <v>106</v>
      </c>
    </row>
    <row r="88" spans="1:13" s="14" customFormat="1">
      <c r="A88" s="15">
        <v>50</v>
      </c>
      <c r="B88" s="16" t="s">
        <v>184</v>
      </c>
      <c r="C88" s="36">
        <v>586.9</v>
      </c>
      <c r="D88" s="36">
        <v>586.9</v>
      </c>
      <c r="E88" s="45" t="s">
        <v>46</v>
      </c>
      <c r="F88" s="45" t="s">
        <v>47</v>
      </c>
      <c r="G88" s="16" t="s">
        <v>185</v>
      </c>
      <c r="H88" s="51"/>
      <c r="I88" s="52"/>
      <c r="J88" s="52"/>
      <c r="K88" s="17"/>
      <c r="L88" s="17"/>
      <c r="M88" s="17" t="s">
        <v>107</v>
      </c>
    </row>
    <row r="89" spans="1:13" s="14" customFormat="1" ht="18" customHeight="1">
      <c r="A89" s="15">
        <v>51</v>
      </c>
      <c r="B89" s="16" t="s">
        <v>193</v>
      </c>
      <c r="C89" s="36">
        <v>211.41</v>
      </c>
      <c r="D89" s="36">
        <v>211.41</v>
      </c>
      <c r="E89" s="45" t="s">
        <v>46</v>
      </c>
      <c r="F89" s="45" t="s">
        <v>47</v>
      </c>
      <c r="G89" s="16" t="s">
        <v>194</v>
      </c>
      <c r="H89" s="66" t="s">
        <v>126</v>
      </c>
      <c r="I89" s="67" t="s">
        <v>195</v>
      </c>
      <c r="J89" s="52"/>
      <c r="K89" s="17"/>
      <c r="L89" s="17"/>
      <c r="M89" s="13" t="s">
        <v>108</v>
      </c>
    </row>
    <row r="90" spans="1:13" s="14" customFormat="1" ht="15.75" customHeight="1">
      <c r="A90" s="15">
        <v>52</v>
      </c>
      <c r="B90" s="16" t="s">
        <v>196</v>
      </c>
      <c r="C90" s="34">
        <v>98.8</v>
      </c>
      <c r="D90" s="34">
        <v>98.8</v>
      </c>
      <c r="E90" s="41" t="s">
        <v>46</v>
      </c>
      <c r="F90" s="41" t="s">
        <v>47</v>
      </c>
      <c r="G90" s="16" t="s">
        <v>197</v>
      </c>
      <c r="H90" s="63" t="s">
        <v>198</v>
      </c>
      <c r="I90" s="52" t="s">
        <v>199</v>
      </c>
      <c r="J90" s="52"/>
      <c r="K90" s="17"/>
      <c r="L90" s="17"/>
      <c r="M90" s="17" t="s">
        <v>109</v>
      </c>
    </row>
    <row r="91" spans="1:13" s="14" customFormat="1" ht="18" customHeight="1">
      <c r="A91" s="15">
        <v>53</v>
      </c>
      <c r="B91" s="16" t="s">
        <v>200</v>
      </c>
      <c r="C91" s="34">
        <v>218.5</v>
      </c>
      <c r="D91" s="34">
        <v>218.5</v>
      </c>
      <c r="E91" s="41" t="s">
        <v>46</v>
      </c>
      <c r="F91" s="41" t="s">
        <v>47</v>
      </c>
      <c r="G91" s="16" t="s">
        <v>201</v>
      </c>
      <c r="H91" s="68" t="s">
        <v>202</v>
      </c>
      <c r="I91" s="67" t="s">
        <v>203</v>
      </c>
      <c r="J91" s="52"/>
      <c r="K91" s="17"/>
      <c r="L91" s="17"/>
      <c r="M91" s="13" t="s">
        <v>110</v>
      </c>
    </row>
    <row r="92" spans="1:13" s="14" customFormat="1">
      <c r="A92" s="15">
        <v>54</v>
      </c>
      <c r="B92" s="16" t="s">
        <v>204</v>
      </c>
      <c r="C92" s="34">
        <v>413</v>
      </c>
      <c r="D92" s="34">
        <v>413</v>
      </c>
      <c r="E92" s="41" t="s">
        <v>46</v>
      </c>
      <c r="F92" s="41" t="s">
        <v>47</v>
      </c>
      <c r="G92" s="16" t="s">
        <v>205</v>
      </c>
      <c r="H92" s="51" t="s">
        <v>206</v>
      </c>
      <c r="I92" s="52">
        <v>758</v>
      </c>
      <c r="J92" s="52"/>
      <c r="K92" s="17"/>
      <c r="L92" s="17"/>
      <c r="M92" s="17" t="s">
        <v>111</v>
      </c>
    </row>
    <row r="93" spans="1:13" s="14" customFormat="1" ht="30" customHeight="1">
      <c r="A93" s="15">
        <v>55</v>
      </c>
      <c r="B93" s="16" t="s">
        <v>210</v>
      </c>
      <c r="C93" s="34">
        <v>793.46</v>
      </c>
      <c r="D93" s="34">
        <v>793.46</v>
      </c>
      <c r="E93" s="41" t="s">
        <v>46</v>
      </c>
      <c r="F93" s="41" t="s">
        <v>47</v>
      </c>
      <c r="G93" s="16" t="s">
        <v>211</v>
      </c>
      <c r="H93" s="51" t="s">
        <v>224</v>
      </c>
      <c r="I93" s="69" t="s">
        <v>225</v>
      </c>
      <c r="J93" s="52"/>
      <c r="K93" s="17"/>
      <c r="L93" s="17"/>
      <c r="M93" s="13" t="s">
        <v>112</v>
      </c>
    </row>
    <row r="94" spans="1:13" s="14" customFormat="1" ht="24" customHeight="1">
      <c r="A94" s="15">
        <v>56</v>
      </c>
      <c r="B94" s="16" t="s">
        <v>212</v>
      </c>
      <c r="C94" s="34">
        <v>1247</v>
      </c>
      <c r="D94" s="34">
        <v>1247</v>
      </c>
      <c r="E94" s="41" t="s">
        <v>64</v>
      </c>
      <c r="F94" s="41" t="s">
        <v>47</v>
      </c>
      <c r="G94" s="16" t="s">
        <v>213</v>
      </c>
      <c r="H94" s="68" t="s">
        <v>214</v>
      </c>
      <c r="I94" s="67" t="s">
        <v>215</v>
      </c>
      <c r="J94" s="52"/>
      <c r="K94" s="17"/>
      <c r="L94" s="17"/>
      <c r="M94" s="17" t="s">
        <v>207</v>
      </c>
    </row>
    <row r="95" spans="1:13" s="14" customFormat="1" ht="14.25" customHeight="1">
      <c r="A95" s="15">
        <v>57</v>
      </c>
      <c r="B95" s="16" t="s">
        <v>52</v>
      </c>
      <c r="C95" s="34">
        <v>69.87</v>
      </c>
      <c r="D95" s="34">
        <v>69.87</v>
      </c>
      <c r="E95" s="41" t="s">
        <v>46</v>
      </c>
      <c r="F95" s="41" t="s">
        <v>47</v>
      </c>
      <c r="G95" s="16" t="s">
        <v>216</v>
      </c>
      <c r="H95" s="51" t="s">
        <v>217</v>
      </c>
      <c r="I95" s="52"/>
      <c r="J95" s="52"/>
      <c r="K95" s="17"/>
      <c r="L95" s="17"/>
      <c r="M95" s="13" t="s">
        <v>208</v>
      </c>
    </row>
    <row r="96" spans="1:13" s="14" customFormat="1">
      <c r="A96" s="15">
        <v>58</v>
      </c>
      <c r="B96" s="16" t="s">
        <v>218</v>
      </c>
      <c r="C96" s="34">
        <v>448.83</v>
      </c>
      <c r="D96" s="34">
        <v>448.83</v>
      </c>
      <c r="E96" s="41" t="s">
        <v>46</v>
      </c>
      <c r="F96" s="41" t="s">
        <v>47</v>
      </c>
      <c r="G96" s="16" t="s">
        <v>219</v>
      </c>
      <c r="H96" s="51"/>
      <c r="I96" s="52"/>
      <c r="J96" s="52"/>
      <c r="K96" s="17"/>
      <c r="L96" s="17"/>
      <c r="M96" s="17" t="s">
        <v>209</v>
      </c>
    </row>
    <row r="97" spans="1:13" s="14" customFormat="1">
      <c r="A97" s="15">
        <v>59</v>
      </c>
      <c r="B97" s="16"/>
      <c r="C97" s="34">
        <v>1621.54</v>
      </c>
      <c r="D97" s="34">
        <v>1621.54</v>
      </c>
      <c r="E97" s="41"/>
      <c r="F97" s="41"/>
      <c r="G97" s="16" t="s">
        <v>230</v>
      </c>
      <c r="H97" s="51"/>
      <c r="I97" s="52"/>
      <c r="J97" s="52"/>
      <c r="K97" s="17"/>
      <c r="L97" s="17"/>
      <c r="M97" s="17"/>
    </row>
    <row r="98" spans="1:13" s="14" customFormat="1">
      <c r="A98" s="19">
        <v>60</v>
      </c>
      <c r="B98" s="20"/>
      <c r="C98" s="37">
        <v>5782.82</v>
      </c>
      <c r="D98" s="37">
        <v>5782.82</v>
      </c>
      <c r="E98" s="47"/>
      <c r="F98" s="47"/>
      <c r="G98" s="21" t="s">
        <v>231</v>
      </c>
      <c r="H98" s="53"/>
      <c r="I98" s="54"/>
      <c r="J98" s="54"/>
      <c r="K98" s="22"/>
      <c r="L98" s="22"/>
      <c r="M98" s="22"/>
    </row>
    <row r="99" spans="1:13">
      <c r="B99" s="23" t="s">
        <v>4</v>
      </c>
      <c r="C99" s="38">
        <f>SUM(C79:C98)</f>
        <v>19156.740000000002</v>
      </c>
      <c r="D99" s="38">
        <f>SUM(D79:D98)</f>
        <v>19156.740000000002</v>
      </c>
      <c r="E99" s="27"/>
      <c r="F99" s="27"/>
    </row>
    <row r="100" spans="1:13">
      <c r="B100" s="23" t="s">
        <v>5</v>
      </c>
      <c r="C100" s="38">
        <f>C64</f>
        <v>42055.31</v>
      </c>
      <c r="D100" s="38">
        <f>D64</f>
        <v>42055.31</v>
      </c>
      <c r="E100" s="27"/>
      <c r="F100" s="27"/>
    </row>
    <row r="101" spans="1:13">
      <c r="B101" s="23" t="s">
        <v>0</v>
      </c>
      <c r="C101" s="38">
        <f>SUM(C100,C99)</f>
        <v>61212.05</v>
      </c>
      <c r="D101" s="38">
        <f>SUM(D100,D99)</f>
        <v>61212.05</v>
      </c>
      <c r="E101" s="27"/>
      <c r="F101" s="27"/>
      <c r="H101" s="55"/>
      <c r="L101" s="55"/>
    </row>
    <row r="102" spans="1:13" ht="0.75" customHeight="1">
      <c r="H102" s="29"/>
      <c r="I102" s="29"/>
      <c r="L102" s="29"/>
      <c r="M102" s="32"/>
    </row>
    <row r="103" spans="1:13">
      <c r="H103" s="3" t="str">
        <f>$H$29</f>
        <v>Kevin Cauchi</v>
      </c>
      <c r="L103" s="3" t="str">
        <f>$L$29</f>
        <v>Lucienne Haber</v>
      </c>
    </row>
    <row r="104" spans="1:13">
      <c r="A104" s="24" t="str">
        <f>$A$30</f>
        <v>Approvati fis-Seduta Nru:29</v>
      </c>
      <c r="H104" s="3" t="str">
        <f>H30</f>
        <v>Sindku</v>
      </c>
      <c r="L104" s="3" t="str">
        <f>L30</f>
        <v>Segretarju Eżekuttiv</v>
      </c>
    </row>
    <row r="105" spans="1:13" ht="1.5" customHeight="1"/>
    <row r="106" spans="1:13" ht="13.5" customHeight="1">
      <c r="A106" s="25" t="str">
        <f>$A$32</f>
        <v>D - Direct Order, DA - Direct Order Approvat, T - Tender, K - Kwotazzjonijiet</v>
      </c>
      <c r="M106" s="3"/>
    </row>
    <row r="107" spans="1:13" ht="13.5" customHeight="1">
      <c r="A107" s="25" t="str">
        <f>A33</f>
        <v>PP - Part Payment, PF - Paid in Full.</v>
      </c>
      <c r="H107" s="55"/>
      <c r="L107" s="55"/>
    </row>
    <row r="108" spans="1:13" ht="6" customHeight="1">
      <c r="H108" s="29"/>
      <c r="I108" s="29"/>
      <c r="L108" s="29"/>
      <c r="M108" s="32"/>
    </row>
    <row r="109" spans="1:13" s="26" customFormat="1">
      <c r="H109" s="3" t="str">
        <f>$H$35</f>
        <v>Kunsillier</v>
      </c>
      <c r="I109" s="3"/>
      <c r="J109" s="3"/>
      <c r="K109" s="3"/>
      <c r="L109" s="3" t="str">
        <f>$L$35</f>
        <v>Kunsillier</v>
      </c>
      <c r="M109" s="6"/>
    </row>
    <row r="110" spans="1:13" s="26" customFormat="1">
      <c r="H110" s="3" t="str">
        <f>H36</f>
        <v>Proponent</v>
      </c>
      <c r="I110" s="3"/>
      <c r="J110" s="3"/>
      <c r="K110" s="3"/>
      <c r="L110" s="3" t="str">
        <f>L36</f>
        <v>Sekondant</v>
      </c>
      <c r="M110" s="6"/>
    </row>
    <row r="112" spans="1:13">
      <c r="A112" s="24"/>
    </row>
  </sheetData>
  <mergeCells count="6"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2021-11-01T10:50:06Z</cp:lastPrinted>
  <dcterms:created xsi:type="dcterms:W3CDTF">2001-03-06T10:34:30Z</dcterms:created>
  <dcterms:modified xsi:type="dcterms:W3CDTF">2021-11-01T10:50:14Z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