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tal-Ħlasijiet'!$A$1:$M$110</definedName>
  </definedNames>
  <calcPr calcId="125725"/>
</workbook>
</file>

<file path=xl/calcChain.xml><?xml version="1.0" encoding="utf-8"?>
<calcChain xmlns="http://schemas.openxmlformats.org/spreadsheetml/2006/main">
  <c r="L145" i="1"/>
  <c r="H145"/>
  <c r="A142"/>
  <c r="A140"/>
  <c r="L139"/>
  <c r="H139"/>
  <c r="D135"/>
  <c r="C135"/>
  <c r="M111"/>
  <c r="A111"/>
  <c r="A75" l="1"/>
  <c r="A38"/>
  <c r="A107"/>
  <c r="L110"/>
  <c r="H110"/>
  <c r="A70"/>
  <c r="A143" s="1"/>
  <c r="A69"/>
  <c r="L73"/>
  <c r="L146" s="1"/>
  <c r="H73"/>
  <c r="H146" s="1"/>
  <c r="L104"/>
  <c r="H104"/>
  <c r="L67"/>
  <c r="L140" s="1"/>
  <c r="H67"/>
  <c r="H140" s="1"/>
  <c r="H66"/>
  <c r="D26"/>
  <c r="D27" s="1"/>
  <c r="D63" s="1"/>
  <c r="D62"/>
  <c r="D99"/>
  <c r="L109"/>
  <c r="H109"/>
  <c r="L103"/>
  <c r="H103"/>
  <c r="L72"/>
  <c r="L66"/>
  <c r="H72"/>
  <c r="A104"/>
  <c r="A67"/>
  <c r="A106"/>
  <c r="M37"/>
  <c r="M74"/>
  <c r="A74"/>
  <c r="A37"/>
  <c r="C62"/>
  <c r="C26"/>
  <c r="C27" s="1"/>
  <c r="C63" s="1"/>
  <c r="C99"/>
  <c r="C64" l="1"/>
  <c r="C100" s="1"/>
  <c r="C101" s="1"/>
  <c r="C136" s="1"/>
  <c r="C137" s="1"/>
  <c r="D64"/>
  <c r="D100" s="1"/>
  <c r="D101" s="1"/>
  <c r="D136" s="1"/>
  <c r="D137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1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12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14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14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14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14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14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14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5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35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3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3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<sst xmlns="http://schemas.openxmlformats.org/spreadsheetml/2006/main" count="458" uniqueCount="234">
  <si>
    <t>Total</t>
  </si>
  <si>
    <t>Approvati fis-Seduta Nru: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</si>
  <si>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</si>
  <si>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</si>
  <si>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</si>
  <si>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</si>
  <si>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</si>
  <si>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</si>
  <si>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</si>
  <si>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</si>
  <si>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</si>
  <si>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</si>
  <si>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</si>
  <si>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</si>
  <si>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</si>
  <si>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</si>
  <si>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</si>
  <si>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</si>
  <si>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</si>
  <si>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</si>
  <si>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</si>
  <si>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</si>
  <si>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</si>
  <si>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</si>
  <si>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</si>
  <si>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</si>
  <si>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 xml:space="preserve">DOI </t>
  </si>
  <si>
    <t>D</t>
  </si>
  <si>
    <t>PF</t>
  </si>
  <si>
    <t>Advert on government gazzette</t>
  </si>
  <si>
    <t>Local Council's Association</t>
  </si>
  <si>
    <t>Plenary Meeting on 25/26 October - Mayor's fee</t>
  </si>
  <si>
    <t>Doris Vella</t>
  </si>
  <si>
    <t>Mosaic planter for stairs prioject</t>
  </si>
  <si>
    <t>Joseph Meilaq</t>
  </si>
  <si>
    <t xml:space="preserve">Glass mosaic gift for tolfa </t>
  </si>
  <si>
    <t>30.07.19</t>
  </si>
  <si>
    <t>Paul Xuereb</t>
  </si>
  <si>
    <t>Opening of library during September 2019</t>
  </si>
  <si>
    <t>30.09.19</t>
  </si>
  <si>
    <t>09/2019 09A/2019</t>
  </si>
  <si>
    <t>Loreta Azzopardi</t>
  </si>
  <si>
    <t>Cleaning service at Civic Centre during September 2019</t>
  </si>
  <si>
    <t>Plenary Meeting on 25/26 October - Councillor's fee</t>
  </si>
  <si>
    <t>R.A. sons Ltd</t>
  </si>
  <si>
    <t>Supply of kurduna &amp; tiles for pavements</t>
  </si>
  <si>
    <t>48770 48867 48907 38858 38929</t>
  </si>
  <si>
    <t>8/08/19 12/08/19 13/08/19 22/08/19</t>
  </si>
  <si>
    <t>Brass Tubes</t>
  </si>
  <si>
    <t>Entertaiment during EMW 2019 organized by local council</t>
  </si>
  <si>
    <t>23.09.19</t>
  </si>
  <si>
    <t>Cash &amp; Band</t>
  </si>
  <si>
    <t>Live perforamce during EMW 2019 organized by local council</t>
  </si>
  <si>
    <t>XK Holdings</t>
  </si>
  <si>
    <t>BMX Trophy - EMV 2019</t>
  </si>
  <si>
    <t>16.09.19</t>
  </si>
  <si>
    <t>Ghajnsielem Football Club</t>
  </si>
  <si>
    <t>Cleaning &amp; sweeping during August &amp; September 2019</t>
  </si>
  <si>
    <t>Flights to Milan for crib exhibition being held at Turin</t>
  </si>
  <si>
    <t>Accommodation for Mayor's meeting - Refund to Kevin</t>
  </si>
  <si>
    <t>Sammy Attard</t>
  </si>
  <si>
    <t>K</t>
  </si>
  <si>
    <t>Water supply &amp; watering of soft areas during July 2019</t>
  </si>
  <si>
    <t>26.09.19</t>
  </si>
  <si>
    <t>Joseph Caruana</t>
  </si>
  <si>
    <t>Manhole covers, pvc pipes for stairs project &amp; metal grills</t>
  </si>
  <si>
    <t>71853 71858 71991 72327 72502 1888</t>
  </si>
  <si>
    <t>07/08/1908/08/19 13/09/19 16/09/19 19/09/19</t>
  </si>
  <si>
    <t>A&amp;M Printing Ltd</t>
  </si>
  <si>
    <t>Printing of Ghajnsielem Fest posters, flyers &amp; stickers</t>
  </si>
  <si>
    <t>13/08/19 16/09/19</t>
  </si>
  <si>
    <t>13354 13476</t>
  </si>
  <si>
    <t>Abela's Health &amp; Beauty Centre</t>
  </si>
  <si>
    <t>Purchase of wheel chair</t>
  </si>
  <si>
    <t>Alda Bugeja</t>
  </si>
  <si>
    <t>Demonstrating of traditional local crafts during Ghajnsielem Fest 19</t>
  </si>
  <si>
    <t>GLC 1/2019</t>
  </si>
  <si>
    <t>Customize Nation</t>
  </si>
  <si>
    <t>Printing of T-Shirts for clean-up day</t>
  </si>
  <si>
    <t>Adverts on facebook for EMW 2019</t>
  </si>
  <si>
    <t>Diana Vella</t>
  </si>
  <si>
    <t>Children entertaiment during EMW 2019</t>
  </si>
  <si>
    <t>Philip Vella</t>
  </si>
  <si>
    <t>Pruning of hedges/trees &amp; cleaning of playing field &amp; pjazza dehra</t>
  </si>
  <si>
    <t>Joe Cutajar</t>
  </si>
  <si>
    <t>Installation of lights for EMW 2019</t>
  </si>
  <si>
    <t>20129608 20129609</t>
  </si>
  <si>
    <t>Purchaase of coffee machine for LC - Refund to Kevin</t>
  </si>
  <si>
    <t>24.09.19 27.09.19</t>
  </si>
  <si>
    <t xml:space="preserve">CFR </t>
  </si>
  <si>
    <t>N.I. &amp; tax for September 2019</t>
  </si>
  <si>
    <t>Frankie Saliba</t>
  </si>
  <si>
    <t>Initial CPC course - Refund to Frankie</t>
  </si>
  <si>
    <t>Maria Buttigieg</t>
  </si>
  <si>
    <t>Mosaic planter for stairs project</t>
  </si>
  <si>
    <t>Manuel Mercieca</t>
  </si>
  <si>
    <t>Hire of bistro tables for EMW 2019</t>
  </si>
  <si>
    <t>Nature Zone</t>
  </si>
  <si>
    <t>Plants &amp; flowers for external pots</t>
  </si>
  <si>
    <t>21.09.19 22.09.19</t>
  </si>
  <si>
    <t>07.10.19</t>
  </si>
  <si>
    <t>09.10.19</t>
  </si>
  <si>
    <t xml:space="preserve">28.07.19  </t>
  </si>
  <si>
    <t>21.08.19 03.09.19 -06.09.19 12.09.19</t>
  </si>
  <si>
    <t>Transport Malta</t>
  </si>
  <si>
    <t>Service of 2 EO's for traffic management -works at Mgarr Rd</t>
  </si>
  <si>
    <t>27.09.19</t>
  </si>
  <si>
    <t>514/2019</t>
  </si>
  <si>
    <t>Maltapost Plc</t>
  </si>
  <si>
    <t>Water service charge &amp; consumption at Pjazza Dehra</t>
  </si>
  <si>
    <t>Electricity consumption at Pjazza 10 ta' Dicembru</t>
  </si>
  <si>
    <t>29.08.19</t>
  </si>
  <si>
    <t>Electricity/water consumption at Civic Centre</t>
  </si>
  <si>
    <t>Ray's catering service</t>
  </si>
  <si>
    <t>Receptions for launching of van &amp; meetings</t>
  </si>
  <si>
    <t>12.07.19 31.08.19 03.09.19 25.09.19</t>
  </si>
  <si>
    <t>26 28 29 30</t>
  </si>
  <si>
    <t>Galea Curmi Ltd</t>
  </si>
  <si>
    <t xml:space="preserve">Contract manger fee for August/September &amp; forms to enemalta </t>
  </si>
  <si>
    <t>22.08.19 30.08.19 30.09.19</t>
  </si>
  <si>
    <t>9170 9183 8352</t>
  </si>
  <si>
    <t>Carmel Cauchi</t>
  </si>
  <si>
    <t xml:space="preserve">Led lamps for lamposts &amp; repairs at Pjazza 10 ta' Dicembru </t>
  </si>
  <si>
    <t>05.09.19</t>
  </si>
  <si>
    <t>79671-2</t>
  </si>
  <si>
    <t>GO Plc</t>
  </si>
  <si>
    <t>Mobile service charge for October 2019</t>
  </si>
  <si>
    <t>02.10.19</t>
  </si>
  <si>
    <t>Attard Ironmongery</t>
  </si>
  <si>
    <t>Hardware materials for use by council's workers</t>
  </si>
  <si>
    <t>G4S Malta Ltd</t>
  </si>
  <si>
    <t>Cash collection service during August &amp; September 2019</t>
  </si>
  <si>
    <t>31.08.19 30.09.19</t>
  </si>
  <si>
    <t>GS022703 GS022930</t>
  </si>
  <si>
    <t>Nicholas Zammit</t>
  </si>
  <si>
    <t>03.10.19</t>
  </si>
  <si>
    <t>71137-71140</t>
  </si>
  <si>
    <t>K.I.P Ltd</t>
  </si>
  <si>
    <t>Refuse collection for the month of July 2019</t>
  </si>
  <si>
    <t>31.07.19</t>
  </si>
  <si>
    <t>Organic waste collection during the month of July 2019</t>
  </si>
  <si>
    <t>Air Malta</t>
  </si>
  <si>
    <t>Facebook</t>
  </si>
  <si>
    <t>Boat House</t>
  </si>
  <si>
    <t>The laughing stock</t>
  </si>
  <si>
    <t xml:space="preserve">Hosting of Italian delegation </t>
  </si>
  <si>
    <t xml:space="preserve">Purchase of various items for Holloween event </t>
  </si>
  <si>
    <t>Joseph Refalo</t>
  </si>
  <si>
    <t>Hire of mobile toilets during village feast</t>
  </si>
  <si>
    <t>31.08.19 01.09.19</t>
  </si>
  <si>
    <t>2019250 2019251</t>
  </si>
  <si>
    <t>Maria Magro</t>
  </si>
  <si>
    <t>Mechanical street sweeping durin Ghajnsielem feast</t>
  </si>
  <si>
    <t>19.09.19</t>
  </si>
  <si>
    <t>26-19</t>
  </si>
  <si>
    <t>Arka Foundation</t>
  </si>
  <si>
    <t>Donation</t>
  </si>
  <si>
    <t>Calls &amp; service charge for all fixed lines during October</t>
  </si>
  <si>
    <t>66052758 66052795  66056723</t>
  </si>
  <si>
    <t>Internet service charge during October 2019</t>
  </si>
  <si>
    <t>Rapa Stores Ltd</t>
  </si>
  <si>
    <t>26.09.19-11.10.19</t>
  </si>
  <si>
    <t>420 421 428 430 436 439 440 446 451 453 454</t>
  </si>
  <si>
    <t>Refuse collection during August 2019</t>
  </si>
  <si>
    <t>31.08.19</t>
  </si>
  <si>
    <t>Organic waste collection during the month of August 2019</t>
  </si>
  <si>
    <t>Cassar Service Station</t>
  </si>
  <si>
    <t>Fuel &amp; tyres for truck</t>
  </si>
  <si>
    <t>27.05.19  -08.10.19</t>
  </si>
  <si>
    <t>1506 1550 3424 3425 3725 3916  3950 4162</t>
  </si>
  <si>
    <t>Mr. Signs</t>
  </si>
  <si>
    <t>Design of logo &amp; printed stickers on community van</t>
  </si>
  <si>
    <t>17.09.19</t>
  </si>
  <si>
    <t>Connect Services Ltd</t>
  </si>
  <si>
    <t>Transportation,insurance &amp; warehouse charges  for monument</t>
  </si>
  <si>
    <t>18.07.19 14.08.19 25.09.19</t>
  </si>
  <si>
    <t>57156 57207 57221</t>
  </si>
  <si>
    <t>Deluxe Bathrooms</t>
  </si>
  <si>
    <t xml:space="preserve">Tiles for mosaic </t>
  </si>
  <si>
    <t>03.07.19</t>
  </si>
  <si>
    <t>Pastizzeria Aguis</t>
  </si>
  <si>
    <t>Reception</t>
  </si>
  <si>
    <t>22.08.19</t>
  </si>
  <si>
    <t>Mary Portelli</t>
  </si>
  <si>
    <t>Mosaic flower pot for stairs project</t>
  </si>
  <si>
    <t>24.08.19</t>
  </si>
  <si>
    <t>Dominic Department Stores</t>
  </si>
  <si>
    <t>Warning lights &amp; batteries</t>
  </si>
  <si>
    <t>26.08.19</t>
  </si>
  <si>
    <t>Skeda Nru. 85</t>
  </si>
  <si>
    <t>Data: 26.09.2019 sa 28.10.2019</t>
  </si>
  <si>
    <t>Ghajnsielem Local Council</t>
  </si>
  <si>
    <t>Petty Cash</t>
  </si>
  <si>
    <t>Daniel Zerafa</t>
  </si>
  <si>
    <t>Technical Services - August 2019</t>
  </si>
  <si>
    <t>21.08.19</t>
  </si>
  <si>
    <t>Peter Paul Said</t>
  </si>
  <si>
    <t>Hire of cherry picker for pruning of trees at Pjazza tad-Dehra</t>
  </si>
  <si>
    <t>18.09.19</t>
  </si>
  <si>
    <t>Claudine Camilleri</t>
  </si>
  <si>
    <t>Marija Spiteri</t>
  </si>
  <si>
    <t>Paramount Coaches</t>
  </si>
  <si>
    <t>Coach &amp; minibus for trade fair &amp; hald day tour for Tolfa group</t>
  </si>
  <si>
    <t>31.07.19 31.08.19</t>
  </si>
  <si>
    <t>10007823  10007926</t>
  </si>
  <si>
    <t>Galea Curmi</t>
  </si>
  <si>
    <t xml:space="preserve">Consultancy &amp; BOQ's re irrigation system at Playing Field </t>
  </si>
  <si>
    <t>22.07.19</t>
  </si>
  <si>
    <t>SG Solutions Ltd</t>
  </si>
  <si>
    <t xml:space="preserve">Photocopy rates &amp; lease of copier for September </t>
  </si>
  <si>
    <t>INV0136385</t>
  </si>
  <si>
    <t>Anthony Farrugia</t>
  </si>
  <si>
    <t>Repairs &amp; parts for LC truck</t>
  </si>
  <si>
    <t>14.06.19</t>
  </si>
  <si>
    <t xml:space="preserve">Lucienne Haber </t>
  </si>
  <si>
    <t>October Salary</t>
  </si>
  <si>
    <t>Purchase of gifts for elderly outing - Refund</t>
  </si>
  <si>
    <t>Extra working hours &amp; minibus transfers during October</t>
  </si>
  <si>
    <t>Teddy Saliba</t>
  </si>
  <si>
    <t>Purchase table saw &amp; mitre saw - Refund to Teddy</t>
  </si>
  <si>
    <t>Dun Frankie Bajada</t>
  </si>
  <si>
    <t>Advertising in weekly bullettin</t>
  </si>
  <si>
    <t>Ferdie's Restaurant</t>
  </si>
  <si>
    <t>Beverages &amp; lunch for Tolfa group</t>
  </si>
  <si>
    <t>INV- 01/02</t>
  </si>
  <si>
    <t>Once upon a time</t>
  </si>
  <si>
    <t>Purchase of items for holloween</t>
  </si>
  <si>
    <t>25.10.19</t>
  </si>
  <si>
    <t>Employee's wages - September 2019</t>
  </si>
  <si>
    <t>Honoraria &amp; councillor's allowance - September 2019</t>
  </si>
  <si>
    <t>65515-65520 65755</t>
  </si>
  <si>
    <t>Cleaning of Public Conveniece at Mgarr for June - Sept 19</t>
  </si>
  <si>
    <t xml:space="preserve"> </t>
  </si>
  <si>
    <t>Cancelled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</si>
</sst>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20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6"/>
      <color indexed="12"/>
      <name val="Times New Roman"/>
      <family val="1"/>
    </font>
    <font>
      <sz val="9"/>
      <color indexed="12"/>
      <name val="Times New Roman"/>
      <family val="1"/>
    </font>
    <font>
      <sz val="5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6"/>
  <sheetViews>
    <sheetView showGridLines="0" tabSelected="1" topLeftCell="A106" zoomScale="85" zoomScaleNormal="100" workbookViewId="0">
      <selection activeCell="W131" sqref="W131"/>
    </sheetView>
  </sheetViews>
  <sheetFormatPr defaultRowHeight="15.75"/>
  <cols>
    <col min="1" max="1" width="4.7109375" style="9" customWidth="1"/>
    <col min="2" max="2" width="22.140625" style="3" customWidth="1"/>
    <col min="3" max="3" width="10.42578125" style="3" customWidth="1"/>
    <col min="4" max="4" width="9.85546875" style="3" customWidth="1"/>
    <col min="5" max="5" width="3.7109375" style="3" customWidth="1"/>
    <col min="6" max="6" width="4.7109375" style="3" customWidth="1"/>
    <col min="7" max="7" width="44" style="3" customWidth="1"/>
    <col min="8" max="8" width="9.85546875" style="3" customWidth="1"/>
    <col min="9" max="9" width="9.28515625" style="3" customWidth="1"/>
    <col min="10" max="11" width="5" style="3" customWidth="1"/>
    <col min="12" max="12" width="9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22</v>
      </c>
      <c r="B1" s="2"/>
      <c r="C1" s="2"/>
      <c r="D1" s="2"/>
      <c r="E1" s="2"/>
      <c r="F1" s="2"/>
      <c r="M1" s="4" t="s">
        <v>189</v>
      </c>
    </row>
    <row r="2" spans="1:14">
      <c r="A2" s="76" t="s">
        <v>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4" s="14" customFormat="1" ht="13.5" customHeight="1">
      <c r="A3" s="56"/>
      <c r="B3" s="57"/>
      <c r="D3" s="58"/>
      <c r="E3" s="58" t="s">
        <v>190</v>
      </c>
      <c r="F3" s="58"/>
      <c r="G3" s="59"/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2</v>
      </c>
      <c r="C5" s="31" t="s">
        <v>8</v>
      </c>
      <c r="D5" s="28" t="s">
        <v>7</v>
      </c>
      <c r="E5" s="74" t="s">
        <v>4</v>
      </c>
      <c r="F5" s="75"/>
      <c r="G5" s="30" t="s">
        <v>3</v>
      </c>
      <c r="H5" s="31" t="s">
        <v>9</v>
      </c>
      <c r="I5" s="31" t="s">
        <v>10</v>
      </c>
      <c r="J5" s="31" t="s">
        <v>11</v>
      </c>
      <c r="K5" s="31" t="s">
        <v>12</v>
      </c>
      <c r="L5" s="31" t="s">
        <v>13</v>
      </c>
      <c r="M5" s="31" t="s">
        <v>14</v>
      </c>
      <c r="N5" s="8"/>
    </row>
    <row r="6" spans="1:14" s="14" customFormat="1" ht="15" customHeight="1">
      <c r="A6" s="10">
        <v>1</v>
      </c>
      <c r="B6" s="12" t="s">
        <v>26</v>
      </c>
      <c r="C6" s="33">
        <v>45</v>
      </c>
      <c r="D6" s="33">
        <v>45</v>
      </c>
      <c r="E6" s="39" t="s">
        <v>27</v>
      </c>
      <c r="F6" s="40" t="s">
        <v>28</v>
      </c>
      <c r="G6" s="12" t="s">
        <v>29</v>
      </c>
      <c r="H6" s="49"/>
      <c r="I6" s="50"/>
      <c r="J6" s="50"/>
      <c r="K6" s="13"/>
      <c r="L6" s="13"/>
      <c r="M6" s="13">
        <v>8259</v>
      </c>
    </row>
    <row r="7" spans="1:14" s="14" customFormat="1" ht="15" customHeight="1">
      <c r="A7" s="15">
        <v>2</v>
      </c>
      <c r="B7" s="16" t="s">
        <v>30</v>
      </c>
      <c r="C7" s="34">
        <v>86.36</v>
      </c>
      <c r="D7" s="34">
        <v>86.36</v>
      </c>
      <c r="E7" s="41" t="s">
        <v>27</v>
      </c>
      <c r="F7" s="42" t="s">
        <v>28</v>
      </c>
      <c r="G7" s="16" t="s">
        <v>31</v>
      </c>
      <c r="H7" s="51"/>
      <c r="I7" s="52"/>
      <c r="J7" s="52"/>
      <c r="K7" s="17"/>
      <c r="L7" s="17"/>
      <c r="M7" s="17">
        <v>8260</v>
      </c>
    </row>
    <row r="8" spans="1:14" s="14" customFormat="1" ht="15" customHeight="1">
      <c r="A8" s="15">
        <v>3</v>
      </c>
      <c r="B8" s="18" t="s">
        <v>32</v>
      </c>
      <c r="C8" s="35">
        <v>40</v>
      </c>
      <c r="D8" s="35">
        <v>40</v>
      </c>
      <c r="E8" s="43" t="s">
        <v>27</v>
      </c>
      <c r="F8" s="44" t="s">
        <v>28</v>
      </c>
      <c r="G8" s="16" t="s">
        <v>33</v>
      </c>
      <c r="H8" s="51"/>
      <c r="I8" s="52"/>
      <c r="J8" s="52"/>
      <c r="K8" s="17"/>
      <c r="L8" s="17"/>
      <c r="M8" s="13">
        <v>8261</v>
      </c>
    </row>
    <row r="9" spans="1:14" s="14" customFormat="1" ht="15" customHeight="1">
      <c r="A9" s="15">
        <v>4</v>
      </c>
      <c r="B9" s="18" t="s">
        <v>34</v>
      </c>
      <c r="C9" s="35">
        <v>130</v>
      </c>
      <c r="D9" s="35">
        <v>130</v>
      </c>
      <c r="E9" s="43" t="s">
        <v>27</v>
      </c>
      <c r="F9" s="44" t="s">
        <v>28</v>
      </c>
      <c r="G9" s="16" t="s">
        <v>35</v>
      </c>
      <c r="H9" s="51" t="s">
        <v>36</v>
      </c>
      <c r="I9" s="62"/>
      <c r="J9" s="52"/>
      <c r="K9" s="17"/>
      <c r="L9" s="17"/>
      <c r="M9" s="17">
        <v>8262</v>
      </c>
    </row>
    <row r="10" spans="1:14" s="14" customFormat="1" ht="21.75" customHeight="1">
      <c r="A10" s="15">
        <v>5</v>
      </c>
      <c r="B10" s="18" t="s">
        <v>37</v>
      </c>
      <c r="C10" s="35">
        <v>162.80000000000001</v>
      </c>
      <c r="D10" s="35">
        <v>162.80000000000001</v>
      </c>
      <c r="E10" s="43" t="s">
        <v>27</v>
      </c>
      <c r="F10" s="44" t="s">
        <v>28</v>
      </c>
      <c r="G10" s="16" t="s">
        <v>38</v>
      </c>
      <c r="H10" s="51" t="s">
        <v>39</v>
      </c>
      <c r="I10" s="72" t="s">
        <v>40</v>
      </c>
      <c r="J10" s="52"/>
      <c r="K10" s="17"/>
      <c r="L10" s="17"/>
      <c r="M10" s="13">
        <v>8263</v>
      </c>
    </row>
    <row r="11" spans="1:14" s="14" customFormat="1" ht="15" customHeight="1">
      <c r="A11" s="15">
        <v>6</v>
      </c>
      <c r="B11" s="18" t="s">
        <v>41</v>
      </c>
      <c r="C11" s="35">
        <v>224</v>
      </c>
      <c r="D11" s="35">
        <v>224</v>
      </c>
      <c r="E11" s="43" t="s">
        <v>27</v>
      </c>
      <c r="F11" s="44" t="s">
        <v>28</v>
      </c>
      <c r="G11" s="16" t="s">
        <v>42</v>
      </c>
      <c r="H11" s="51" t="s">
        <v>39</v>
      </c>
      <c r="I11" s="62">
        <v>43709</v>
      </c>
      <c r="J11" s="52"/>
      <c r="K11" s="17"/>
      <c r="L11" s="17"/>
      <c r="M11" s="17">
        <v>8264</v>
      </c>
    </row>
    <row r="12" spans="1:14" s="14" customFormat="1" ht="15" customHeight="1">
      <c r="A12" s="15">
        <v>7</v>
      </c>
      <c r="B12" s="18" t="s">
        <v>30</v>
      </c>
      <c r="C12" s="35">
        <v>86.36</v>
      </c>
      <c r="D12" s="35">
        <v>86.36</v>
      </c>
      <c r="E12" s="43" t="s">
        <v>27</v>
      </c>
      <c r="F12" s="44" t="s">
        <v>28</v>
      </c>
      <c r="G12" s="16" t="s">
        <v>43</v>
      </c>
      <c r="H12" s="51"/>
      <c r="I12" s="62"/>
      <c r="J12" s="52"/>
      <c r="K12" s="17"/>
      <c r="L12" s="17"/>
      <c r="M12" s="13">
        <v>8265</v>
      </c>
    </row>
    <row r="13" spans="1:14" s="14" customFormat="1" ht="30" customHeight="1">
      <c r="A13" s="15">
        <v>8</v>
      </c>
      <c r="B13" s="18" t="s">
        <v>44</v>
      </c>
      <c r="C13" s="35">
        <v>316.66000000000003</v>
      </c>
      <c r="D13" s="35">
        <v>316.66000000000003</v>
      </c>
      <c r="E13" s="43" t="s">
        <v>27</v>
      </c>
      <c r="F13" s="44" t="s">
        <v>28</v>
      </c>
      <c r="G13" s="16" t="s">
        <v>45</v>
      </c>
      <c r="H13" s="63" t="s">
        <v>46</v>
      </c>
      <c r="I13" s="64" t="s">
        <v>47</v>
      </c>
      <c r="J13" s="52"/>
      <c r="K13" s="17"/>
      <c r="L13" s="17"/>
      <c r="M13" s="17">
        <v>8266</v>
      </c>
    </row>
    <row r="14" spans="1:14" s="14" customFormat="1" ht="18" customHeight="1">
      <c r="A14" s="15">
        <v>9</v>
      </c>
      <c r="B14" s="18" t="s">
        <v>48</v>
      </c>
      <c r="C14" s="35">
        <v>550</v>
      </c>
      <c r="D14" s="35">
        <v>550</v>
      </c>
      <c r="E14" s="43" t="s">
        <v>27</v>
      </c>
      <c r="F14" s="44" t="s">
        <v>28</v>
      </c>
      <c r="G14" s="16" t="s">
        <v>49</v>
      </c>
      <c r="H14" s="51" t="s">
        <v>50</v>
      </c>
      <c r="I14" s="52"/>
      <c r="J14" s="52"/>
      <c r="K14" s="17"/>
      <c r="L14" s="17"/>
      <c r="M14" s="13">
        <v>8267</v>
      </c>
    </row>
    <row r="15" spans="1:14" s="14" customFormat="1" ht="15" customHeight="1">
      <c r="A15" s="15">
        <v>10</v>
      </c>
      <c r="B15" s="16" t="s">
        <v>51</v>
      </c>
      <c r="C15" s="36">
        <v>1150</v>
      </c>
      <c r="D15" s="36">
        <v>1150</v>
      </c>
      <c r="E15" s="45" t="s">
        <v>27</v>
      </c>
      <c r="F15" s="46" t="s">
        <v>28</v>
      </c>
      <c r="G15" s="16" t="s">
        <v>52</v>
      </c>
      <c r="H15" s="51" t="s">
        <v>39</v>
      </c>
      <c r="I15" s="52"/>
      <c r="J15" s="52"/>
      <c r="K15" s="17"/>
      <c r="L15" s="17"/>
      <c r="M15" s="17">
        <v>8268</v>
      </c>
    </row>
    <row r="16" spans="1:14" s="14" customFormat="1" ht="15" customHeight="1">
      <c r="A16" s="15">
        <v>11</v>
      </c>
      <c r="B16" s="16" t="s">
        <v>53</v>
      </c>
      <c r="C16" s="36">
        <v>200</v>
      </c>
      <c r="D16" s="36">
        <v>200</v>
      </c>
      <c r="E16" s="45" t="s">
        <v>27</v>
      </c>
      <c r="F16" s="46" t="s">
        <v>28</v>
      </c>
      <c r="G16" s="16" t="s">
        <v>54</v>
      </c>
      <c r="H16" s="51" t="s">
        <v>55</v>
      </c>
      <c r="I16" s="52">
        <v>14855</v>
      </c>
      <c r="J16" s="52"/>
      <c r="K16" s="17"/>
      <c r="L16" s="17"/>
      <c r="M16" s="13">
        <v>8269</v>
      </c>
    </row>
    <row r="17" spans="1:13" s="14" customFormat="1" ht="15" customHeight="1">
      <c r="A17" s="15">
        <v>12</v>
      </c>
      <c r="B17" s="16" t="s">
        <v>56</v>
      </c>
      <c r="C17" s="34">
        <v>2763.56</v>
      </c>
      <c r="D17" s="34">
        <v>2763.56</v>
      </c>
      <c r="E17" s="41" t="s">
        <v>27</v>
      </c>
      <c r="F17" s="42" t="s">
        <v>28</v>
      </c>
      <c r="G17" s="16" t="s">
        <v>57</v>
      </c>
      <c r="H17" s="51" t="s">
        <v>39</v>
      </c>
      <c r="I17" s="52"/>
      <c r="J17" s="52"/>
      <c r="K17" s="17"/>
      <c r="L17" s="17"/>
      <c r="M17" s="17">
        <v>8270</v>
      </c>
    </row>
    <row r="18" spans="1:13" s="14" customFormat="1" ht="15" customHeight="1">
      <c r="A18" s="15">
        <v>13</v>
      </c>
      <c r="B18" s="16" t="s">
        <v>141</v>
      </c>
      <c r="C18" s="34">
        <v>468.02</v>
      </c>
      <c r="D18" s="34">
        <v>468.02</v>
      </c>
      <c r="E18" s="41" t="s">
        <v>27</v>
      </c>
      <c r="F18" s="42" t="s">
        <v>28</v>
      </c>
      <c r="G18" s="16" t="s">
        <v>58</v>
      </c>
      <c r="H18" s="51"/>
      <c r="I18" s="52"/>
      <c r="J18" s="52"/>
      <c r="K18" s="17"/>
      <c r="L18" s="17"/>
      <c r="M18" s="13">
        <v>8271</v>
      </c>
    </row>
    <row r="19" spans="1:13" s="14" customFormat="1" ht="15" customHeight="1">
      <c r="A19" s="15">
        <v>14</v>
      </c>
      <c r="B19" s="16" t="s">
        <v>25</v>
      </c>
      <c r="C19" s="34">
        <v>128.81</v>
      </c>
      <c r="D19" s="34">
        <v>128.81</v>
      </c>
      <c r="E19" s="41" t="s">
        <v>27</v>
      </c>
      <c r="F19" s="42" t="s">
        <v>28</v>
      </c>
      <c r="G19" s="16" t="s">
        <v>59</v>
      </c>
      <c r="H19" s="51"/>
      <c r="I19" s="52"/>
      <c r="J19" s="52"/>
      <c r="K19" s="17"/>
      <c r="L19" s="17"/>
      <c r="M19" s="17">
        <v>8272</v>
      </c>
    </row>
    <row r="20" spans="1:13" s="14" customFormat="1" ht="15" customHeight="1">
      <c r="A20" s="15">
        <v>15</v>
      </c>
      <c r="B20" s="16" t="s">
        <v>60</v>
      </c>
      <c r="C20" s="34">
        <v>962.4</v>
      </c>
      <c r="D20" s="34">
        <v>962.4</v>
      </c>
      <c r="E20" s="41" t="s">
        <v>61</v>
      </c>
      <c r="F20" s="42" t="s">
        <v>28</v>
      </c>
      <c r="G20" s="16" t="s">
        <v>62</v>
      </c>
      <c r="H20" s="51" t="s">
        <v>63</v>
      </c>
      <c r="I20" s="52">
        <v>297</v>
      </c>
      <c r="J20" s="52"/>
      <c r="K20" s="17"/>
      <c r="L20" s="17"/>
      <c r="M20" s="13">
        <v>8273</v>
      </c>
    </row>
    <row r="21" spans="1:13" s="14" customFormat="1" ht="24.75">
      <c r="A21" s="15">
        <v>16</v>
      </c>
      <c r="B21" s="16" t="s">
        <v>64</v>
      </c>
      <c r="C21" s="34">
        <v>1311</v>
      </c>
      <c r="D21" s="34">
        <v>1311</v>
      </c>
      <c r="E21" s="41" t="s">
        <v>27</v>
      </c>
      <c r="F21" s="42" t="s">
        <v>28</v>
      </c>
      <c r="G21" s="16" t="s">
        <v>65</v>
      </c>
      <c r="H21" s="73" t="s">
        <v>67</v>
      </c>
      <c r="I21" s="65" t="s">
        <v>66</v>
      </c>
      <c r="J21" s="52"/>
      <c r="K21" s="17"/>
      <c r="L21" s="17"/>
      <c r="M21" s="17">
        <v>8274</v>
      </c>
    </row>
    <row r="22" spans="1:13" s="14" customFormat="1" ht="18" customHeight="1">
      <c r="A22" s="15">
        <v>17</v>
      </c>
      <c r="B22" s="16" t="s">
        <v>68</v>
      </c>
      <c r="C22" s="34">
        <v>584.54</v>
      </c>
      <c r="D22" s="34">
        <v>584.54</v>
      </c>
      <c r="E22" s="41" t="s">
        <v>27</v>
      </c>
      <c r="F22" s="42" t="s">
        <v>28</v>
      </c>
      <c r="G22" s="16" t="s">
        <v>69</v>
      </c>
      <c r="H22" s="63" t="s">
        <v>70</v>
      </c>
      <c r="I22" s="67" t="s">
        <v>71</v>
      </c>
      <c r="J22" s="52"/>
      <c r="K22" s="17"/>
      <c r="L22" s="17"/>
      <c r="M22" s="13">
        <v>8275</v>
      </c>
    </row>
    <row r="23" spans="1:13" s="14" customFormat="1" ht="15" customHeight="1">
      <c r="A23" s="15">
        <v>18</v>
      </c>
      <c r="B23" s="16" t="s">
        <v>72</v>
      </c>
      <c r="C23" s="34">
        <v>295</v>
      </c>
      <c r="D23" s="34">
        <v>295</v>
      </c>
      <c r="E23" s="41" t="s">
        <v>27</v>
      </c>
      <c r="F23" s="42" t="s">
        <v>28</v>
      </c>
      <c r="G23" s="16" t="s">
        <v>73</v>
      </c>
      <c r="H23" s="51">
        <v>43706</v>
      </c>
      <c r="I23" s="52">
        <v>1459</v>
      </c>
      <c r="J23" s="52"/>
      <c r="K23" s="17"/>
      <c r="L23" s="17"/>
      <c r="M23" s="17">
        <v>8276</v>
      </c>
    </row>
    <row r="24" spans="1:13" s="14" customFormat="1">
      <c r="A24" s="15">
        <v>19</v>
      </c>
      <c r="B24" s="16" t="s">
        <v>74</v>
      </c>
      <c r="C24" s="34">
        <v>150</v>
      </c>
      <c r="D24" s="34">
        <v>150</v>
      </c>
      <c r="E24" s="41" t="s">
        <v>27</v>
      </c>
      <c r="F24" s="42" t="s">
        <v>28</v>
      </c>
      <c r="G24" s="66" t="s">
        <v>75</v>
      </c>
      <c r="H24" s="51">
        <v>43724</v>
      </c>
      <c r="I24" s="67" t="s">
        <v>76</v>
      </c>
      <c r="J24" s="52"/>
      <c r="K24" s="17"/>
      <c r="L24" s="17"/>
      <c r="M24" s="13">
        <v>8277</v>
      </c>
    </row>
    <row r="25" spans="1:13" s="14" customFormat="1">
      <c r="A25" s="19">
        <v>20</v>
      </c>
      <c r="B25" s="20" t="s">
        <v>77</v>
      </c>
      <c r="C25" s="37">
        <v>562.86</v>
      </c>
      <c r="D25" s="37">
        <v>562.86</v>
      </c>
      <c r="E25" s="47" t="s">
        <v>27</v>
      </c>
      <c r="F25" s="48" t="s">
        <v>28</v>
      </c>
      <c r="G25" s="21" t="s">
        <v>78</v>
      </c>
      <c r="H25" s="53">
        <v>43726</v>
      </c>
      <c r="I25" s="54">
        <v>3263</v>
      </c>
      <c r="J25" s="54"/>
      <c r="K25" s="22"/>
      <c r="L25" s="22"/>
      <c r="M25" s="17">
        <v>8278</v>
      </c>
    </row>
    <row r="26" spans="1:13">
      <c r="B26" s="23" t="s">
        <v>5</v>
      </c>
      <c r="C26" s="38">
        <f>SUM(C6:C25)</f>
        <v>10217.370000000003</v>
      </c>
      <c r="D26" s="38">
        <f>SUM(D6:D25)</f>
        <v>10217.370000000003</v>
      </c>
      <c r="E26" s="27"/>
      <c r="F26" s="27"/>
    </row>
    <row r="27" spans="1:13">
      <c r="B27" s="23" t="s">
        <v>0</v>
      </c>
      <c r="C27" s="38">
        <f>SUM(C26)</f>
        <v>10217.370000000003</v>
      </c>
      <c r="D27" s="38">
        <f>SUM(D26)</f>
        <v>10217.370000000003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25</v>
      </c>
      <c r="L29" s="3" t="s">
        <v>23</v>
      </c>
    </row>
    <row r="30" spans="1:13">
      <c r="A30" s="24" t="s">
        <v>1</v>
      </c>
      <c r="H30" s="3" t="s">
        <v>17</v>
      </c>
      <c r="L30" s="3" t="s">
        <v>18</v>
      </c>
    </row>
    <row r="31" spans="1:13" ht="11.25" customHeight="1">
      <c r="A31" s="3"/>
    </row>
    <row r="32" spans="1:13">
      <c r="A32" s="25" t="s">
        <v>19</v>
      </c>
    </row>
    <row r="33" spans="1:14">
      <c r="A33" s="25" t="s">
        <v>20</v>
      </c>
      <c r="H33" s="55"/>
      <c r="L33" s="55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24</v>
      </c>
      <c r="I35" s="3"/>
      <c r="J35" s="3"/>
      <c r="K35" s="3"/>
      <c r="L35" s="3" t="s">
        <v>24</v>
      </c>
      <c r="M35" s="6"/>
    </row>
    <row r="36" spans="1:14" s="26" customFormat="1">
      <c r="H36" s="3" t="s">
        <v>16</v>
      </c>
      <c r="I36" s="3"/>
      <c r="J36" s="3"/>
      <c r="K36" s="3"/>
      <c r="L36" s="3" t="s">
        <v>15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 85</v>
      </c>
    </row>
    <row r="38" spans="1:14">
      <c r="A38" s="76" t="str">
        <f>A2</f>
        <v>Skeda ta' Pagamenti v3 - Rapport ta' Xiri u Pagamenti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</row>
    <row r="39" spans="1:14" s="14" customFormat="1" ht="18" customHeight="1">
      <c r="A39" s="56"/>
      <c r="B39" s="57"/>
      <c r="D39" s="58"/>
      <c r="E39" s="58" t="s">
        <v>190</v>
      </c>
      <c r="F39" s="58"/>
      <c r="G39" s="59"/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2</v>
      </c>
      <c r="C41" s="31" t="s">
        <v>8</v>
      </c>
      <c r="D41" s="28" t="s">
        <v>7</v>
      </c>
      <c r="E41" s="74" t="s">
        <v>4</v>
      </c>
      <c r="F41" s="75"/>
      <c r="G41" s="30" t="s">
        <v>3</v>
      </c>
      <c r="H41" s="31" t="s">
        <v>9</v>
      </c>
      <c r="I41" s="31" t="s">
        <v>10</v>
      </c>
      <c r="J41" s="31" t="s">
        <v>11</v>
      </c>
      <c r="K41" s="31" t="s">
        <v>12</v>
      </c>
      <c r="L41" s="31" t="s">
        <v>13</v>
      </c>
      <c r="M41" s="31" t="s">
        <v>14</v>
      </c>
      <c r="N41" s="8"/>
    </row>
    <row r="42" spans="1:14" s="14" customFormat="1" ht="15" customHeight="1">
      <c r="A42" s="10">
        <v>21</v>
      </c>
      <c r="B42" s="11" t="s">
        <v>142</v>
      </c>
      <c r="C42" s="33">
        <v>87.35</v>
      </c>
      <c r="D42" s="33">
        <v>87.35</v>
      </c>
      <c r="E42" s="39" t="s">
        <v>27</v>
      </c>
      <c r="F42" s="39" t="s">
        <v>28</v>
      </c>
      <c r="G42" s="12" t="s">
        <v>79</v>
      </c>
      <c r="H42" s="49"/>
      <c r="I42" s="50"/>
      <c r="J42" s="50"/>
      <c r="K42" s="13"/>
      <c r="L42" s="13"/>
      <c r="M42" s="13">
        <v>8279</v>
      </c>
    </row>
    <row r="43" spans="1:14" s="14" customFormat="1" ht="15" customHeight="1">
      <c r="A43" s="15">
        <v>22</v>
      </c>
      <c r="B43" s="16" t="s">
        <v>80</v>
      </c>
      <c r="C43" s="34">
        <v>530</v>
      </c>
      <c r="D43" s="34">
        <v>530</v>
      </c>
      <c r="E43" s="41" t="s">
        <v>27</v>
      </c>
      <c r="F43" s="41" t="s">
        <v>28</v>
      </c>
      <c r="G43" s="16" t="s">
        <v>81</v>
      </c>
      <c r="H43" s="51" t="s">
        <v>100</v>
      </c>
      <c r="I43" s="52">
        <v>52</v>
      </c>
      <c r="J43" s="52"/>
      <c r="K43" s="17"/>
      <c r="L43" s="17"/>
      <c r="M43" s="17">
        <v>8280</v>
      </c>
    </row>
    <row r="44" spans="1:14" s="14" customFormat="1" ht="15" customHeight="1">
      <c r="A44" s="15">
        <v>23</v>
      </c>
      <c r="B44" s="18" t="s">
        <v>144</v>
      </c>
      <c r="C44" s="35">
        <v>822.3</v>
      </c>
      <c r="D44" s="35">
        <v>822.3</v>
      </c>
      <c r="E44" s="43" t="s">
        <v>27</v>
      </c>
      <c r="F44" s="43" t="s">
        <v>28</v>
      </c>
      <c r="G44" s="16" t="s">
        <v>146</v>
      </c>
      <c r="H44" s="51" t="s">
        <v>102</v>
      </c>
      <c r="I44" s="52"/>
      <c r="J44" s="52"/>
      <c r="K44" s="17"/>
      <c r="L44" s="17"/>
      <c r="M44" s="13">
        <v>8281</v>
      </c>
    </row>
    <row r="45" spans="1:14" s="14" customFormat="1" ht="15" customHeight="1">
      <c r="A45" s="15">
        <v>24</v>
      </c>
      <c r="B45" s="18" t="s">
        <v>143</v>
      </c>
      <c r="C45" s="35">
        <v>206</v>
      </c>
      <c r="D45" s="35">
        <v>206</v>
      </c>
      <c r="E45" s="43" t="s">
        <v>27</v>
      </c>
      <c r="F45" s="43" t="s">
        <v>28</v>
      </c>
      <c r="G45" s="16" t="s">
        <v>145</v>
      </c>
      <c r="H45" s="51" t="s">
        <v>100</v>
      </c>
      <c r="I45" s="52"/>
      <c r="J45" s="52"/>
      <c r="K45" s="17"/>
      <c r="L45" s="17"/>
      <c r="M45" s="17">
        <v>8282</v>
      </c>
    </row>
    <row r="46" spans="1:14" s="14" customFormat="1" ht="15" customHeight="1">
      <c r="A46" s="15">
        <v>25</v>
      </c>
      <c r="B46" s="18" t="s">
        <v>93</v>
      </c>
      <c r="C46" s="35">
        <v>40</v>
      </c>
      <c r="D46" s="35">
        <v>40</v>
      </c>
      <c r="E46" s="43" t="s">
        <v>27</v>
      </c>
      <c r="F46" s="43" t="s">
        <v>28</v>
      </c>
      <c r="G46" s="16" t="s">
        <v>94</v>
      </c>
      <c r="H46" s="51" t="s">
        <v>101</v>
      </c>
      <c r="I46" s="52"/>
      <c r="J46" s="52"/>
      <c r="K46" s="17"/>
      <c r="L46" s="17"/>
      <c r="M46" s="13">
        <v>8283</v>
      </c>
    </row>
    <row r="47" spans="1:14" s="14" customFormat="1" ht="15" customHeight="1">
      <c r="A47" s="15">
        <v>26</v>
      </c>
      <c r="B47" s="18" t="s">
        <v>82</v>
      </c>
      <c r="C47" s="35">
        <v>320</v>
      </c>
      <c r="D47" s="35">
        <v>320</v>
      </c>
      <c r="E47" s="43" t="s">
        <v>27</v>
      </c>
      <c r="F47" s="43" t="s">
        <v>28</v>
      </c>
      <c r="G47" s="16" t="s">
        <v>83</v>
      </c>
      <c r="H47" s="51" t="s">
        <v>101</v>
      </c>
      <c r="I47" s="52">
        <v>11</v>
      </c>
      <c r="J47" s="52"/>
      <c r="K47" s="17"/>
      <c r="L47" s="17"/>
      <c r="M47" s="17">
        <v>8284</v>
      </c>
    </row>
    <row r="48" spans="1:14" s="14" customFormat="1" ht="17.25" customHeight="1">
      <c r="A48" s="15">
        <v>27</v>
      </c>
      <c r="B48" s="18" t="s">
        <v>84</v>
      </c>
      <c r="C48" s="35">
        <v>530</v>
      </c>
      <c r="D48" s="35">
        <v>530</v>
      </c>
      <c r="E48" s="43" t="s">
        <v>27</v>
      </c>
      <c r="F48" s="43" t="s">
        <v>28</v>
      </c>
      <c r="G48" s="16" t="s">
        <v>85</v>
      </c>
      <c r="H48" s="65" t="s">
        <v>99</v>
      </c>
      <c r="I48" s="64" t="s">
        <v>86</v>
      </c>
      <c r="J48" s="52"/>
      <c r="K48" s="17"/>
      <c r="L48" s="17"/>
      <c r="M48" s="13">
        <v>8285</v>
      </c>
    </row>
    <row r="49" spans="1:13" s="14" customFormat="1" ht="22.5">
      <c r="A49" s="15">
        <v>28</v>
      </c>
      <c r="B49" s="18" t="s">
        <v>25</v>
      </c>
      <c r="C49" s="35">
        <v>85.05</v>
      </c>
      <c r="D49" s="35">
        <v>85.05</v>
      </c>
      <c r="E49" s="43" t="s">
        <v>27</v>
      </c>
      <c r="F49" s="43" t="s">
        <v>28</v>
      </c>
      <c r="G49" s="16" t="s">
        <v>87</v>
      </c>
      <c r="H49" s="68" t="s">
        <v>88</v>
      </c>
      <c r="I49" s="52"/>
      <c r="J49" s="52"/>
      <c r="K49" s="17"/>
      <c r="L49" s="17"/>
      <c r="M49" s="17">
        <v>8286</v>
      </c>
    </row>
    <row r="50" spans="1:13" s="14" customFormat="1">
      <c r="A50" s="15">
        <v>29</v>
      </c>
      <c r="B50" s="18" t="s">
        <v>89</v>
      </c>
      <c r="C50" s="35">
        <v>2101.42</v>
      </c>
      <c r="D50" s="35">
        <v>2101.42</v>
      </c>
      <c r="E50" s="43" t="s">
        <v>27</v>
      </c>
      <c r="F50" s="43" t="s">
        <v>28</v>
      </c>
      <c r="G50" s="16" t="s">
        <v>90</v>
      </c>
      <c r="H50" s="51"/>
      <c r="I50" s="52"/>
      <c r="J50" s="52"/>
      <c r="K50" s="17"/>
      <c r="L50" s="17"/>
      <c r="M50" s="13">
        <v>8287</v>
      </c>
    </row>
    <row r="51" spans="1:13" s="14" customFormat="1">
      <c r="A51" s="15">
        <v>30</v>
      </c>
      <c r="B51" s="18" t="s">
        <v>91</v>
      </c>
      <c r="C51" s="35">
        <v>140</v>
      </c>
      <c r="D51" s="35">
        <v>140</v>
      </c>
      <c r="E51" s="43" t="s">
        <v>27</v>
      </c>
      <c r="F51" s="43" t="s">
        <v>28</v>
      </c>
      <c r="G51" s="16" t="s">
        <v>92</v>
      </c>
      <c r="H51" s="51"/>
      <c r="I51" s="52"/>
      <c r="J51" s="52"/>
      <c r="K51" s="17"/>
      <c r="L51" s="17"/>
      <c r="M51" s="17">
        <v>8288</v>
      </c>
    </row>
    <row r="52" spans="1:13" s="14" customFormat="1">
      <c r="A52" s="15">
        <v>31</v>
      </c>
      <c r="B52" s="18" t="s">
        <v>95</v>
      </c>
      <c r="C52" s="35">
        <v>70</v>
      </c>
      <c r="D52" s="35">
        <v>70</v>
      </c>
      <c r="E52" s="43" t="s">
        <v>27</v>
      </c>
      <c r="F52" s="43" t="s">
        <v>28</v>
      </c>
      <c r="G52" s="16" t="s">
        <v>96</v>
      </c>
      <c r="H52" s="51"/>
      <c r="I52" s="67"/>
      <c r="J52" s="52"/>
      <c r="K52" s="17"/>
      <c r="L52" s="17"/>
      <c r="M52" s="13">
        <v>8289</v>
      </c>
    </row>
    <row r="53" spans="1:13" s="14" customFormat="1" ht="20.25" customHeight="1">
      <c r="A53" s="15">
        <v>32</v>
      </c>
      <c r="B53" s="18" t="s">
        <v>97</v>
      </c>
      <c r="C53" s="35">
        <v>214</v>
      </c>
      <c r="D53" s="35">
        <v>214</v>
      </c>
      <c r="E53" s="43" t="s">
        <v>27</v>
      </c>
      <c r="F53" s="43" t="s">
        <v>28</v>
      </c>
      <c r="G53" s="16" t="s">
        <v>98</v>
      </c>
      <c r="H53" s="65" t="s">
        <v>103</v>
      </c>
      <c r="I53" s="64" t="s">
        <v>230</v>
      </c>
      <c r="J53" s="52"/>
      <c r="K53" s="17"/>
      <c r="L53" s="17"/>
      <c r="M53" s="17">
        <v>8290</v>
      </c>
    </row>
    <row r="54" spans="1:13" s="14" customFormat="1" ht="15" customHeight="1">
      <c r="A54" s="15">
        <v>33</v>
      </c>
      <c r="B54" s="18" t="s">
        <v>104</v>
      </c>
      <c r="C54" s="35">
        <v>169.92</v>
      </c>
      <c r="D54" s="35">
        <v>169.92</v>
      </c>
      <c r="E54" s="43" t="s">
        <v>27</v>
      </c>
      <c r="F54" s="43" t="s">
        <v>28</v>
      </c>
      <c r="G54" s="16" t="s">
        <v>105</v>
      </c>
      <c r="H54" s="51" t="s">
        <v>106</v>
      </c>
      <c r="I54" s="52" t="s">
        <v>107</v>
      </c>
      <c r="J54" s="52"/>
      <c r="K54" s="17"/>
      <c r="L54" s="17"/>
      <c r="M54" s="13">
        <v>8291</v>
      </c>
    </row>
    <row r="55" spans="1:13" s="14" customFormat="1" ht="15" customHeight="1">
      <c r="A55" s="15">
        <v>34</v>
      </c>
      <c r="B55" s="18" t="s">
        <v>108</v>
      </c>
      <c r="C55" s="35">
        <v>133.63999999999999</v>
      </c>
      <c r="D55" s="35">
        <v>133.63999999999999</v>
      </c>
      <c r="E55" s="43" t="s">
        <v>27</v>
      </c>
      <c r="F55" s="43" t="s">
        <v>28</v>
      </c>
      <c r="G55" s="16" t="s">
        <v>109</v>
      </c>
      <c r="H55" s="51" t="s">
        <v>55</v>
      </c>
      <c r="I55" s="52">
        <v>28512581</v>
      </c>
      <c r="J55" s="52"/>
      <c r="K55" s="17"/>
      <c r="L55" s="17"/>
      <c r="M55" s="17">
        <v>8292</v>
      </c>
    </row>
    <row r="56" spans="1:13" s="14" customFormat="1" ht="15" customHeight="1">
      <c r="A56" s="15">
        <v>35</v>
      </c>
      <c r="B56" s="16" t="s">
        <v>108</v>
      </c>
      <c r="C56" s="34">
        <v>333.94</v>
      </c>
      <c r="D56" s="34">
        <v>333.94</v>
      </c>
      <c r="E56" s="41" t="s">
        <v>27</v>
      </c>
      <c r="F56" s="41" t="s">
        <v>28</v>
      </c>
      <c r="G56" s="16" t="s">
        <v>110</v>
      </c>
      <c r="H56" s="51" t="s">
        <v>111</v>
      </c>
      <c r="I56" s="52">
        <v>2840998</v>
      </c>
      <c r="J56" s="52"/>
      <c r="K56" s="17"/>
      <c r="L56" s="17"/>
      <c r="M56" s="13">
        <v>8293</v>
      </c>
    </row>
    <row r="57" spans="1:13" s="14" customFormat="1" ht="15" customHeight="1">
      <c r="A57" s="15">
        <v>36</v>
      </c>
      <c r="B57" s="16" t="s">
        <v>108</v>
      </c>
      <c r="C57" s="34">
        <v>486.76</v>
      </c>
      <c r="D57" s="34">
        <v>486.76</v>
      </c>
      <c r="E57" s="41" t="s">
        <v>27</v>
      </c>
      <c r="F57" s="41" t="s">
        <v>28</v>
      </c>
      <c r="G57" s="16" t="s">
        <v>112</v>
      </c>
      <c r="H57" s="51" t="s">
        <v>55</v>
      </c>
      <c r="I57" s="52">
        <v>28512580</v>
      </c>
      <c r="J57" s="52"/>
      <c r="K57" s="17"/>
      <c r="L57" s="17"/>
      <c r="M57" s="17">
        <v>8294</v>
      </c>
    </row>
    <row r="58" spans="1:13" s="14" customFormat="1" ht="18" customHeight="1">
      <c r="A58" s="15">
        <v>37</v>
      </c>
      <c r="B58" s="16" t="s">
        <v>113</v>
      </c>
      <c r="C58" s="34">
        <v>325</v>
      </c>
      <c r="D58" s="34">
        <v>325</v>
      </c>
      <c r="E58" s="41" t="s">
        <v>27</v>
      </c>
      <c r="F58" s="41" t="s">
        <v>28</v>
      </c>
      <c r="G58" s="16" t="s">
        <v>114</v>
      </c>
      <c r="H58" s="65" t="s">
        <v>115</v>
      </c>
      <c r="I58" s="67" t="s">
        <v>116</v>
      </c>
      <c r="J58" s="52"/>
      <c r="K58" s="17"/>
      <c r="L58" s="17"/>
      <c r="M58" s="13">
        <v>8295</v>
      </c>
    </row>
    <row r="59" spans="1:13" s="14" customFormat="1" ht="18.75" customHeight="1">
      <c r="A59" s="15">
        <v>38</v>
      </c>
      <c r="B59" s="16" t="s">
        <v>121</v>
      </c>
      <c r="C59" s="34">
        <v>1280</v>
      </c>
      <c r="D59" s="34">
        <v>1280</v>
      </c>
      <c r="E59" s="41" t="s">
        <v>27</v>
      </c>
      <c r="F59" s="41" t="s">
        <v>28</v>
      </c>
      <c r="G59" s="16" t="s">
        <v>122</v>
      </c>
      <c r="H59" s="68" t="s">
        <v>123</v>
      </c>
      <c r="I59" s="52" t="s">
        <v>124</v>
      </c>
      <c r="J59" s="52"/>
      <c r="K59" s="17"/>
      <c r="L59" s="17"/>
      <c r="M59" s="17">
        <v>8296</v>
      </c>
    </row>
    <row r="60" spans="1:13" s="14" customFormat="1" ht="19.5" customHeight="1">
      <c r="A60" s="15">
        <v>39</v>
      </c>
      <c r="B60" s="16" t="s">
        <v>117</v>
      </c>
      <c r="C60" s="34">
        <v>167.45</v>
      </c>
      <c r="D60" s="34">
        <v>167.45</v>
      </c>
      <c r="E60" s="41" t="s">
        <v>27</v>
      </c>
      <c r="F60" s="41" t="s">
        <v>28</v>
      </c>
      <c r="G60" s="16" t="s">
        <v>118</v>
      </c>
      <c r="H60" s="65" t="s">
        <v>119</v>
      </c>
      <c r="I60" s="69" t="s">
        <v>120</v>
      </c>
      <c r="J60" s="52"/>
      <c r="K60" s="17"/>
      <c r="L60" s="17"/>
      <c r="M60" s="13">
        <v>8297</v>
      </c>
    </row>
    <row r="61" spans="1:13" s="14" customFormat="1" ht="15" customHeight="1">
      <c r="A61" s="19">
        <v>40</v>
      </c>
      <c r="B61" s="20" t="s">
        <v>125</v>
      </c>
      <c r="C61" s="37">
        <v>43.59</v>
      </c>
      <c r="D61" s="37">
        <v>43.59</v>
      </c>
      <c r="E61" s="47" t="s">
        <v>27</v>
      </c>
      <c r="F61" s="47" t="s">
        <v>28</v>
      </c>
      <c r="G61" s="21" t="s">
        <v>126</v>
      </c>
      <c r="H61" s="53" t="s">
        <v>127</v>
      </c>
      <c r="I61" s="54">
        <v>65923908</v>
      </c>
      <c r="J61" s="54"/>
      <c r="K61" s="22"/>
      <c r="L61" s="22"/>
      <c r="M61" s="17">
        <v>8298</v>
      </c>
    </row>
    <row r="62" spans="1:13">
      <c r="B62" s="23" t="s">
        <v>5</v>
      </c>
      <c r="C62" s="38">
        <f>SUM(C42:C61)</f>
        <v>8086.420000000001</v>
      </c>
      <c r="D62" s="38">
        <f>SUM(D42:D61)</f>
        <v>8086.420000000001</v>
      </c>
      <c r="E62" s="27"/>
      <c r="F62" s="27"/>
    </row>
    <row r="63" spans="1:13">
      <c r="B63" s="23" t="s">
        <v>6</v>
      </c>
      <c r="C63" s="38">
        <f>C27</f>
        <v>10217.370000000003</v>
      </c>
      <c r="D63" s="38">
        <f>D27</f>
        <v>10217.370000000003</v>
      </c>
      <c r="E63" s="27"/>
      <c r="F63" s="27"/>
    </row>
    <row r="64" spans="1:13">
      <c r="B64" s="23" t="s">
        <v>0</v>
      </c>
      <c r="C64" s="38">
        <f>SUM(C63,C62)</f>
        <v>18303.790000000005</v>
      </c>
      <c r="D64" s="38">
        <f>SUM(D63,D62)</f>
        <v>18303.790000000005</v>
      </c>
      <c r="E64" s="27"/>
      <c r="F64" s="27"/>
      <c r="H64" s="55"/>
      <c r="L64" s="55"/>
    </row>
    <row r="65" spans="1:14" ht="0.75" customHeight="1">
      <c r="H65" s="29"/>
      <c r="I65" s="29"/>
      <c r="L65" s="29"/>
      <c r="M65" s="32"/>
    </row>
    <row r="66" spans="1:14">
      <c r="H66" s="3" t="str">
        <f>$H$29</f>
        <v>Kevin Cauchi</v>
      </c>
      <c r="L66" s="3" t="str">
        <f>$L$29</f>
        <v>Lucienne Haber</v>
      </c>
    </row>
    <row r="67" spans="1:14">
      <c r="A67" s="24" t="str">
        <f>$A$30</f>
        <v>Approvati fis-Seduta Nru:</v>
      </c>
      <c r="H67" s="3" t="str">
        <f>H30</f>
        <v>Sindku</v>
      </c>
      <c r="L67" s="3" t="str">
        <f>L30</f>
        <v>Segretarju Eżekuttiv</v>
      </c>
    </row>
    <row r="68" spans="1:14" ht="3.75" customHeight="1">
      <c r="A68" s="3"/>
    </row>
    <row r="69" spans="1:14">
      <c r="A69" s="25" t="str">
        <f>$A$32</f>
        <v>D - Direct Order, DA - Direct Order Approvat, T - Tender, K - Kwotazzjonijiet</v>
      </c>
      <c r="M69" s="3"/>
    </row>
    <row r="70" spans="1:14">
      <c r="A70" s="25" t="str">
        <f>A33</f>
        <v>PP - Part Payment, PF - Paid in Full.</v>
      </c>
      <c r="H70" s="55"/>
      <c r="L70" s="55"/>
    </row>
    <row r="71" spans="1:14" ht="6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 85</v>
      </c>
    </row>
    <row r="75" spans="1:14">
      <c r="A75" s="76" t="str">
        <f>A2</f>
        <v>Skeda ta' Pagamenti v3 - Rapport ta' Xiri u Pagamenti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</row>
    <row r="76" spans="1:14" s="14" customFormat="1" ht="10.5" customHeight="1">
      <c r="A76" s="56"/>
      <c r="B76" s="57"/>
      <c r="D76" s="58"/>
      <c r="E76" s="58" t="s">
        <v>190</v>
      </c>
      <c r="F76" s="58"/>
      <c r="G76" s="59"/>
      <c r="H76" s="59"/>
      <c r="I76" s="59"/>
      <c r="J76" s="59"/>
      <c r="K76" s="60"/>
      <c r="L76" s="60"/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2</v>
      </c>
      <c r="C78" s="31" t="s">
        <v>8</v>
      </c>
      <c r="D78" s="28" t="s">
        <v>7</v>
      </c>
      <c r="E78" s="74" t="s">
        <v>4</v>
      </c>
      <c r="F78" s="75"/>
      <c r="G78" s="30" t="s">
        <v>3</v>
      </c>
      <c r="H78" s="31" t="s">
        <v>9</v>
      </c>
      <c r="I78" s="31" t="s">
        <v>10</v>
      </c>
      <c r="J78" s="31" t="s">
        <v>11</v>
      </c>
      <c r="K78" s="31" t="s">
        <v>12</v>
      </c>
      <c r="L78" s="31" t="s">
        <v>13</v>
      </c>
      <c r="M78" s="31" t="s">
        <v>14</v>
      </c>
      <c r="N78" s="8"/>
    </row>
    <row r="79" spans="1:14" s="14" customFormat="1" ht="14.25" customHeight="1">
      <c r="A79" s="10">
        <v>41</v>
      </c>
      <c r="B79" s="11" t="s">
        <v>128</v>
      </c>
      <c r="C79" s="33">
        <v>567.70000000000005</v>
      </c>
      <c r="D79" s="33">
        <v>567.70000000000005</v>
      </c>
      <c r="E79" s="39" t="s">
        <v>27</v>
      </c>
      <c r="F79" s="39" t="s">
        <v>28</v>
      </c>
      <c r="G79" s="12" t="s">
        <v>129</v>
      </c>
      <c r="H79" s="49" t="s">
        <v>39</v>
      </c>
      <c r="I79" s="50">
        <v>779</v>
      </c>
      <c r="J79" s="50"/>
      <c r="K79" s="13"/>
      <c r="L79" s="13"/>
      <c r="M79" s="13">
        <v>8299</v>
      </c>
    </row>
    <row r="80" spans="1:14" s="14" customFormat="1" ht="18">
      <c r="A80" s="15">
        <v>42</v>
      </c>
      <c r="B80" s="16" t="s">
        <v>130</v>
      </c>
      <c r="C80" s="34">
        <v>198.24</v>
      </c>
      <c r="D80" s="34">
        <v>198.24</v>
      </c>
      <c r="E80" s="41" t="s">
        <v>27</v>
      </c>
      <c r="F80" s="41" t="s">
        <v>28</v>
      </c>
      <c r="G80" s="16" t="s">
        <v>131</v>
      </c>
      <c r="H80" s="63" t="s">
        <v>132</v>
      </c>
      <c r="I80" s="69" t="s">
        <v>133</v>
      </c>
      <c r="J80" s="52"/>
      <c r="K80" s="17"/>
      <c r="L80" s="17"/>
      <c r="M80" s="17">
        <v>8300</v>
      </c>
    </row>
    <row r="81" spans="1:17" s="14" customFormat="1" ht="15" customHeight="1">
      <c r="A81" s="15">
        <v>43</v>
      </c>
      <c r="B81" s="18" t="s">
        <v>134</v>
      </c>
      <c r="C81" s="35">
        <v>1270.08</v>
      </c>
      <c r="D81" s="35">
        <v>1270.08</v>
      </c>
      <c r="E81" s="43" t="s">
        <v>27</v>
      </c>
      <c r="F81" s="43" t="s">
        <v>28</v>
      </c>
      <c r="G81" s="16" t="s">
        <v>231</v>
      </c>
      <c r="H81" s="51" t="s">
        <v>135</v>
      </c>
      <c r="I81" s="69" t="s">
        <v>136</v>
      </c>
      <c r="J81" s="52"/>
      <c r="K81" s="17"/>
      <c r="L81" s="17"/>
      <c r="M81" s="13">
        <v>8301</v>
      </c>
    </row>
    <row r="82" spans="1:17" s="14" customFormat="1" ht="15" customHeight="1">
      <c r="A82" s="15">
        <v>44</v>
      </c>
      <c r="B82" s="18" t="s">
        <v>137</v>
      </c>
      <c r="C82" s="35">
        <v>1906</v>
      </c>
      <c r="D82" s="35">
        <v>1906</v>
      </c>
      <c r="E82" s="43" t="s">
        <v>27</v>
      </c>
      <c r="F82" s="43" t="s">
        <v>28</v>
      </c>
      <c r="G82" s="16" t="s">
        <v>138</v>
      </c>
      <c r="H82" s="51" t="s">
        <v>139</v>
      </c>
      <c r="I82" s="52">
        <v>27784</v>
      </c>
      <c r="J82" s="52"/>
      <c r="K82" s="17"/>
      <c r="L82" s="17"/>
      <c r="M82" s="17">
        <v>8302</v>
      </c>
    </row>
    <row r="83" spans="1:17" s="14" customFormat="1" ht="15" customHeight="1">
      <c r="A83" s="15">
        <v>45</v>
      </c>
      <c r="B83" s="18" t="s">
        <v>137</v>
      </c>
      <c r="C83" s="35">
        <v>2052.61</v>
      </c>
      <c r="D83" s="35">
        <v>2052.61</v>
      </c>
      <c r="E83" s="43" t="s">
        <v>27</v>
      </c>
      <c r="F83" s="43" t="s">
        <v>28</v>
      </c>
      <c r="G83" s="16" t="s">
        <v>140</v>
      </c>
      <c r="H83" s="51" t="s">
        <v>139</v>
      </c>
      <c r="I83" s="52">
        <v>27785</v>
      </c>
      <c r="J83" s="52"/>
      <c r="K83" s="17"/>
      <c r="L83" s="17"/>
      <c r="M83" s="13">
        <v>8303</v>
      </c>
    </row>
    <row r="84" spans="1:17" s="14" customFormat="1" ht="18">
      <c r="A84" s="15">
        <v>46</v>
      </c>
      <c r="B84" s="18" t="s">
        <v>147</v>
      </c>
      <c r="C84" s="35">
        <v>1147</v>
      </c>
      <c r="D84" s="35">
        <v>1147</v>
      </c>
      <c r="E84" s="43" t="s">
        <v>27</v>
      </c>
      <c r="F84" s="43" t="s">
        <v>28</v>
      </c>
      <c r="G84" s="16" t="s">
        <v>148</v>
      </c>
      <c r="H84" s="63" t="s">
        <v>149</v>
      </c>
      <c r="I84" s="69" t="s">
        <v>150</v>
      </c>
      <c r="J84" s="52"/>
      <c r="K84" s="17"/>
      <c r="L84" s="17"/>
      <c r="M84" s="17">
        <v>8304</v>
      </c>
    </row>
    <row r="85" spans="1:17" s="14" customFormat="1" ht="14.25" customHeight="1">
      <c r="A85" s="15">
        <v>47</v>
      </c>
      <c r="B85" s="18" t="s">
        <v>155</v>
      </c>
      <c r="C85" s="35">
        <v>30</v>
      </c>
      <c r="D85" s="35">
        <v>30</v>
      </c>
      <c r="E85" s="43" t="s">
        <v>27</v>
      </c>
      <c r="F85" s="43" t="s">
        <v>28</v>
      </c>
      <c r="G85" s="16" t="s">
        <v>156</v>
      </c>
      <c r="H85" s="51"/>
      <c r="I85" s="52"/>
      <c r="J85" s="52"/>
      <c r="K85" s="17"/>
      <c r="L85" s="17"/>
      <c r="M85" s="13">
        <v>8305</v>
      </c>
    </row>
    <row r="86" spans="1:17" s="14" customFormat="1">
      <c r="A86" s="15">
        <v>48</v>
      </c>
      <c r="B86" s="18" t="s">
        <v>151</v>
      </c>
      <c r="C86" s="35">
        <v>495.6</v>
      </c>
      <c r="D86" s="35">
        <v>495.6</v>
      </c>
      <c r="E86" s="43" t="s">
        <v>27</v>
      </c>
      <c r="F86" s="43" t="s">
        <v>28</v>
      </c>
      <c r="G86" s="16" t="s">
        <v>152</v>
      </c>
      <c r="H86" s="51" t="s">
        <v>153</v>
      </c>
      <c r="I86" s="52" t="s">
        <v>154</v>
      </c>
      <c r="J86" s="52"/>
      <c r="K86" s="17"/>
      <c r="L86" s="17"/>
      <c r="M86" s="17">
        <v>8306</v>
      </c>
    </row>
    <row r="87" spans="1:17" s="14" customFormat="1" ht="24.75">
      <c r="A87" s="15">
        <v>49</v>
      </c>
      <c r="B87" s="18" t="s">
        <v>125</v>
      </c>
      <c r="C87" s="35">
        <v>81.22</v>
      </c>
      <c r="D87" s="35">
        <v>81.22</v>
      </c>
      <c r="E87" s="43" t="s">
        <v>27</v>
      </c>
      <c r="F87" s="43" t="s">
        <v>28</v>
      </c>
      <c r="G87" s="16" t="s">
        <v>157</v>
      </c>
      <c r="H87" s="51" t="s">
        <v>135</v>
      </c>
      <c r="I87" s="64" t="s">
        <v>158</v>
      </c>
      <c r="J87" s="52"/>
      <c r="K87" s="17"/>
      <c r="L87" s="17"/>
      <c r="M87" s="13">
        <v>8307</v>
      </c>
    </row>
    <row r="88" spans="1:17" s="14" customFormat="1">
      <c r="A88" s="15">
        <v>50</v>
      </c>
      <c r="B88" s="16" t="s">
        <v>125</v>
      </c>
      <c r="C88" s="36">
        <v>18.989999999999998</v>
      </c>
      <c r="D88" s="36">
        <v>18.989999999999998</v>
      </c>
      <c r="E88" s="45" t="s">
        <v>27</v>
      </c>
      <c r="F88" s="45" t="s">
        <v>28</v>
      </c>
      <c r="G88" s="16" t="s">
        <v>159</v>
      </c>
      <c r="H88" s="51" t="s">
        <v>135</v>
      </c>
      <c r="I88" s="52">
        <v>66059012</v>
      </c>
      <c r="J88" s="52"/>
      <c r="K88" s="17"/>
      <c r="L88" s="17"/>
      <c r="M88" s="17">
        <v>8308</v>
      </c>
    </row>
    <row r="89" spans="1:17" s="14" customFormat="1" ht="27" customHeight="1">
      <c r="A89" s="15">
        <v>51</v>
      </c>
      <c r="B89" s="16" t="s">
        <v>160</v>
      </c>
      <c r="C89" s="36">
        <v>638.33000000000004</v>
      </c>
      <c r="D89" s="36">
        <v>638.33000000000004</v>
      </c>
      <c r="E89" s="45" t="s">
        <v>27</v>
      </c>
      <c r="F89" s="45" t="s">
        <v>28</v>
      </c>
      <c r="G89" s="16" t="s">
        <v>129</v>
      </c>
      <c r="H89" s="51" t="s">
        <v>161</v>
      </c>
      <c r="I89" s="64" t="s">
        <v>162</v>
      </c>
      <c r="J89" s="52"/>
      <c r="K89" s="17"/>
      <c r="L89" s="17"/>
      <c r="M89" s="13">
        <v>8309</v>
      </c>
    </row>
    <row r="90" spans="1:17" s="14" customFormat="1" ht="15" customHeight="1">
      <c r="A90" s="15">
        <v>52</v>
      </c>
      <c r="B90" s="16" t="s">
        <v>137</v>
      </c>
      <c r="C90" s="34">
        <v>2052.61</v>
      </c>
      <c r="D90" s="34">
        <v>2052.61</v>
      </c>
      <c r="E90" s="41" t="s">
        <v>27</v>
      </c>
      <c r="F90" s="41" t="s">
        <v>28</v>
      </c>
      <c r="G90" s="16" t="s">
        <v>163</v>
      </c>
      <c r="H90" s="51" t="s">
        <v>164</v>
      </c>
      <c r="I90" s="52">
        <v>27983</v>
      </c>
      <c r="J90" s="52"/>
      <c r="K90" s="17"/>
      <c r="L90" s="17"/>
      <c r="M90" s="17">
        <v>8310</v>
      </c>
    </row>
    <row r="91" spans="1:17" s="14" customFormat="1" ht="15" customHeight="1">
      <c r="A91" s="15">
        <v>53</v>
      </c>
      <c r="B91" s="16" t="s">
        <v>137</v>
      </c>
      <c r="C91" s="34">
        <v>1906</v>
      </c>
      <c r="D91" s="34">
        <v>1906</v>
      </c>
      <c r="E91" s="41" t="s">
        <v>27</v>
      </c>
      <c r="F91" s="41" t="s">
        <v>28</v>
      </c>
      <c r="G91" s="16" t="s">
        <v>165</v>
      </c>
      <c r="H91" s="51" t="s">
        <v>164</v>
      </c>
      <c r="I91" s="52">
        <v>27984</v>
      </c>
      <c r="J91" s="52"/>
      <c r="K91" s="17"/>
      <c r="L91" s="17"/>
      <c r="M91" s="13">
        <v>8311</v>
      </c>
    </row>
    <row r="92" spans="1:17" s="14" customFormat="1" ht="25.5" customHeight="1">
      <c r="A92" s="15">
        <v>54</v>
      </c>
      <c r="B92" s="16" t="s">
        <v>166</v>
      </c>
      <c r="C92" s="34">
        <v>369</v>
      </c>
      <c r="D92" s="34">
        <v>369</v>
      </c>
      <c r="E92" s="41" t="s">
        <v>27</v>
      </c>
      <c r="F92" s="41" t="s">
        <v>28</v>
      </c>
      <c r="G92" s="16" t="s">
        <v>167</v>
      </c>
      <c r="H92" s="51" t="s">
        <v>168</v>
      </c>
      <c r="I92" s="64" t="s">
        <v>169</v>
      </c>
      <c r="J92" s="52"/>
      <c r="K92" s="17"/>
      <c r="L92" s="17"/>
      <c r="M92" s="17">
        <v>8312</v>
      </c>
      <c r="Q92" s="14" t="s">
        <v>232</v>
      </c>
    </row>
    <row r="93" spans="1:17" s="14" customFormat="1" ht="15" customHeight="1">
      <c r="A93" s="15">
        <v>55</v>
      </c>
      <c r="B93" s="16" t="s">
        <v>170</v>
      </c>
      <c r="C93" s="34">
        <v>600</v>
      </c>
      <c r="D93" s="34">
        <v>600</v>
      </c>
      <c r="E93" s="41" t="s">
        <v>27</v>
      </c>
      <c r="F93" s="41" t="s">
        <v>28</v>
      </c>
      <c r="G93" s="16" t="s">
        <v>171</v>
      </c>
      <c r="H93" s="51" t="s">
        <v>172</v>
      </c>
      <c r="I93" s="52">
        <v>1072</v>
      </c>
      <c r="J93" s="52"/>
      <c r="K93" s="17"/>
      <c r="L93" s="17"/>
      <c r="M93" s="13">
        <v>8313</v>
      </c>
    </row>
    <row r="94" spans="1:17" s="14" customFormat="1" ht="18.75" customHeight="1">
      <c r="A94" s="15">
        <v>56</v>
      </c>
      <c r="B94" s="16" t="s">
        <v>173</v>
      </c>
      <c r="C94" s="34">
        <v>1717.68</v>
      </c>
      <c r="D94" s="34">
        <v>1717.68</v>
      </c>
      <c r="E94" s="41" t="s">
        <v>27</v>
      </c>
      <c r="F94" s="41" t="s">
        <v>28</v>
      </c>
      <c r="G94" s="16" t="s">
        <v>174</v>
      </c>
      <c r="H94" s="65" t="s">
        <v>175</v>
      </c>
      <c r="I94" s="69" t="s">
        <v>176</v>
      </c>
      <c r="J94" s="52"/>
      <c r="K94" s="17"/>
      <c r="L94" s="17"/>
      <c r="M94" s="17">
        <v>8314</v>
      </c>
    </row>
    <row r="95" spans="1:17" s="14" customFormat="1" ht="15" customHeight="1">
      <c r="A95" s="15">
        <v>57</v>
      </c>
      <c r="B95" s="16" t="s">
        <v>177</v>
      </c>
      <c r="C95" s="34">
        <v>25.2</v>
      </c>
      <c r="D95" s="34">
        <v>25.2</v>
      </c>
      <c r="E95" s="41" t="s">
        <v>27</v>
      </c>
      <c r="F95" s="41" t="s">
        <v>28</v>
      </c>
      <c r="G95" s="16" t="s">
        <v>178</v>
      </c>
      <c r="H95" s="51" t="s">
        <v>179</v>
      </c>
      <c r="I95" s="52">
        <v>2370</v>
      </c>
      <c r="J95" s="52"/>
      <c r="K95" s="17"/>
      <c r="L95" s="17"/>
      <c r="M95" s="13">
        <v>8315</v>
      </c>
    </row>
    <row r="96" spans="1:17" s="14" customFormat="1" ht="15" customHeight="1">
      <c r="A96" s="15">
        <v>58</v>
      </c>
      <c r="B96" s="16" t="s">
        <v>180</v>
      </c>
      <c r="C96" s="34">
        <v>61.36</v>
      </c>
      <c r="D96" s="34">
        <v>61.36</v>
      </c>
      <c r="E96" s="41" t="s">
        <v>27</v>
      </c>
      <c r="F96" s="41" t="s">
        <v>28</v>
      </c>
      <c r="G96" s="16" t="s">
        <v>181</v>
      </c>
      <c r="H96" s="51" t="s">
        <v>182</v>
      </c>
      <c r="I96" s="52">
        <v>2996</v>
      </c>
      <c r="J96" s="52"/>
      <c r="K96" s="17"/>
      <c r="L96" s="17"/>
      <c r="M96" s="17">
        <v>8316</v>
      </c>
    </row>
    <row r="97" spans="1:13" s="14" customFormat="1" ht="14.25" customHeight="1">
      <c r="A97" s="15">
        <v>59</v>
      </c>
      <c r="B97" s="16" t="s">
        <v>183</v>
      </c>
      <c r="C97" s="34">
        <v>165</v>
      </c>
      <c r="D97" s="34">
        <v>165</v>
      </c>
      <c r="E97" s="41" t="s">
        <v>27</v>
      </c>
      <c r="F97" s="41" t="s">
        <v>28</v>
      </c>
      <c r="G97" s="16" t="s">
        <v>184</v>
      </c>
      <c r="H97" s="51" t="s">
        <v>185</v>
      </c>
      <c r="I97" s="52">
        <v>62</v>
      </c>
      <c r="J97" s="52"/>
      <c r="K97" s="17"/>
      <c r="L97" s="17"/>
      <c r="M97" s="13">
        <v>8317</v>
      </c>
    </row>
    <row r="98" spans="1:13" s="14" customFormat="1" ht="15" customHeight="1">
      <c r="A98" s="19">
        <v>60</v>
      </c>
      <c r="B98" s="20" t="s">
        <v>186</v>
      </c>
      <c r="C98" s="37">
        <v>27.23</v>
      </c>
      <c r="D98" s="37">
        <v>27.23</v>
      </c>
      <c r="E98" s="47" t="s">
        <v>27</v>
      </c>
      <c r="F98" s="47" t="s">
        <v>28</v>
      </c>
      <c r="G98" s="21" t="s">
        <v>187</v>
      </c>
      <c r="H98" s="53" t="s">
        <v>188</v>
      </c>
      <c r="I98" s="54">
        <v>156050</v>
      </c>
      <c r="J98" s="54"/>
      <c r="K98" s="22"/>
      <c r="L98" s="22"/>
      <c r="M98" s="17">
        <v>8318</v>
      </c>
    </row>
    <row r="99" spans="1:13">
      <c r="B99" s="23" t="s">
        <v>5</v>
      </c>
      <c r="C99" s="38">
        <f>SUM(C79:C98)</f>
        <v>15329.850000000002</v>
      </c>
      <c r="D99" s="38">
        <f>SUM(D79:D98)</f>
        <v>15329.850000000002</v>
      </c>
      <c r="E99" s="27"/>
      <c r="F99" s="27"/>
    </row>
    <row r="100" spans="1:13">
      <c r="B100" s="23" t="s">
        <v>6</v>
      </c>
      <c r="C100" s="38">
        <f>C64</f>
        <v>18303.790000000005</v>
      </c>
      <c r="D100" s="38">
        <f>D64</f>
        <v>18303.790000000005</v>
      </c>
      <c r="E100" s="27"/>
      <c r="F100" s="27"/>
    </row>
    <row r="101" spans="1:13">
      <c r="B101" s="23" t="s">
        <v>0</v>
      </c>
      <c r="C101" s="38">
        <f>SUM(C100,C99)</f>
        <v>33633.640000000007</v>
      </c>
      <c r="D101" s="38">
        <f>SUM(D100,D99)</f>
        <v>33633.640000000007</v>
      </c>
      <c r="E101" s="27"/>
      <c r="F101" s="27"/>
      <c r="H101" s="55"/>
      <c r="L101" s="55"/>
    </row>
    <row r="102" spans="1:13" ht="1.5" customHeight="1">
      <c r="H102" s="29"/>
      <c r="I102" s="29"/>
      <c r="L102" s="29"/>
      <c r="M102" s="32"/>
    </row>
    <row r="103" spans="1:13">
      <c r="H103" s="3" t="str">
        <f>$H$29</f>
        <v>Kevin Cauchi</v>
      </c>
      <c r="L103" s="3" t="str">
        <f>$L$29</f>
        <v>Lucienne Haber</v>
      </c>
    </row>
    <row r="104" spans="1:13">
      <c r="A104" s="24" t="str">
        <f>$A$30</f>
        <v>Approvati fis-Seduta Nru:</v>
      </c>
      <c r="H104" s="3" t="str">
        <f>H30</f>
        <v>Sindku</v>
      </c>
      <c r="L104" s="3" t="str">
        <f>L30</f>
        <v>Segretarju Eżekuttiv</v>
      </c>
    </row>
    <row r="105" spans="1:13" ht="3.75" hidden="1" customHeight="1"/>
    <row r="106" spans="1:13" ht="14.25" customHeight="1">
      <c r="A106" s="25" t="str">
        <f>$A$32</f>
        <v>D - Direct Order, DA - Direct Order Approvat, T - Tender, K - Kwotazzjonijiet</v>
      </c>
      <c r="M106" s="3"/>
    </row>
    <row r="107" spans="1:13" ht="14.25" customHeight="1">
      <c r="A107" s="25" t="str">
        <f>A33</f>
        <v>PP - Part Payment, PF - Paid in Full.</v>
      </c>
      <c r="H107" s="55"/>
      <c r="L107" s="55"/>
    </row>
    <row r="108" spans="1:13" ht="6" customHeight="1">
      <c r="H108" s="29"/>
      <c r="I108" s="29"/>
      <c r="L108" s="29"/>
      <c r="M108" s="32"/>
    </row>
    <row r="109" spans="1:13" s="26" customFormat="1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26" customFormat="1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1" spans="1:13">
      <c r="A111" s="1" t="str">
        <f>$A$1</f>
        <v>Kunsill Lokali: Ghajnsielem</v>
      </c>
      <c r="B111" s="70"/>
      <c r="C111" s="70"/>
      <c r="D111" s="70"/>
      <c r="E111" s="70"/>
      <c r="F111" s="70"/>
      <c r="M111" s="4" t="str">
        <f>$M$1</f>
        <v>Skeda Nru. 85</v>
      </c>
    </row>
    <row r="112" spans="1:13">
      <c r="A112" s="56"/>
      <c r="B112" s="57"/>
      <c r="C112" s="14"/>
      <c r="D112" s="58"/>
      <c r="E112" s="58" t="s">
        <v>190</v>
      </c>
      <c r="F112" s="58"/>
      <c r="G112" s="59"/>
      <c r="H112" s="59"/>
      <c r="I112" s="59"/>
      <c r="J112" s="59"/>
      <c r="K112" s="60"/>
      <c r="L112" s="60"/>
      <c r="M112" s="61"/>
    </row>
    <row r="113" spans="1:13">
      <c r="A113" s="5"/>
      <c r="B113" s="7"/>
      <c r="C113" s="70"/>
      <c r="D113" s="70"/>
      <c r="E113" s="70"/>
      <c r="F113" s="70"/>
      <c r="G113" s="70"/>
      <c r="H113" s="70"/>
      <c r="I113" s="70"/>
      <c r="J113" s="70"/>
      <c r="K113" s="70"/>
      <c r="L113" s="70"/>
    </row>
    <row r="114" spans="1:13" ht="38.25">
      <c r="A114" s="5"/>
      <c r="B114" s="30" t="s">
        <v>2</v>
      </c>
      <c r="C114" s="31" t="s">
        <v>8</v>
      </c>
      <c r="D114" s="28" t="s">
        <v>7</v>
      </c>
      <c r="E114" s="74" t="s">
        <v>4</v>
      </c>
      <c r="F114" s="75"/>
      <c r="G114" s="30" t="s">
        <v>3</v>
      </c>
      <c r="H114" s="31" t="s">
        <v>9</v>
      </c>
      <c r="I114" s="31" t="s">
        <v>10</v>
      </c>
      <c r="J114" s="31" t="s">
        <v>11</v>
      </c>
      <c r="K114" s="31" t="s">
        <v>12</v>
      </c>
      <c r="L114" s="31" t="s">
        <v>13</v>
      </c>
      <c r="M114" s="31" t="s">
        <v>14</v>
      </c>
    </row>
    <row r="115" spans="1:13" ht="15" customHeight="1">
      <c r="A115" s="10">
        <v>41</v>
      </c>
      <c r="B115" s="11" t="s">
        <v>191</v>
      </c>
      <c r="C115" s="33">
        <v>146.61000000000001</v>
      </c>
      <c r="D115" s="33">
        <v>146.61000000000001</v>
      </c>
      <c r="E115" s="39" t="s">
        <v>27</v>
      </c>
      <c r="F115" s="39" t="s">
        <v>28</v>
      </c>
      <c r="G115" s="12" t="s">
        <v>192</v>
      </c>
      <c r="H115" s="49"/>
      <c r="I115" s="50"/>
      <c r="J115" s="50"/>
      <c r="K115" s="13"/>
      <c r="L115" s="13"/>
      <c r="M115" s="13">
        <v>8319</v>
      </c>
    </row>
    <row r="116" spans="1:13" ht="15" customHeight="1">
      <c r="A116" s="15">
        <v>42</v>
      </c>
      <c r="B116" s="16" t="s">
        <v>193</v>
      </c>
      <c r="C116" s="34">
        <v>70.8</v>
      </c>
      <c r="D116" s="34">
        <v>70.8</v>
      </c>
      <c r="E116" s="41" t="s">
        <v>27</v>
      </c>
      <c r="F116" s="41" t="s">
        <v>28</v>
      </c>
      <c r="G116" s="16" t="s">
        <v>194</v>
      </c>
      <c r="H116" s="51" t="s">
        <v>195</v>
      </c>
      <c r="I116" s="52">
        <v>111</v>
      </c>
      <c r="J116" s="52"/>
      <c r="K116" s="17"/>
      <c r="L116" s="17"/>
      <c r="M116" s="17">
        <v>8320</v>
      </c>
    </row>
    <row r="117" spans="1:13" ht="15" customHeight="1">
      <c r="A117" s="15">
        <v>43</v>
      </c>
      <c r="B117" s="18" t="s">
        <v>196</v>
      </c>
      <c r="C117" s="35">
        <v>454.3</v>
      </c>
      <c r="D117" s="35">
        <v>454.3</v>
      </c>
      <c r="E117" s="43" t="s">
        <v>27</v>
      </c>
      <c r="F117" s="43" t="s">
        <v>28</v>
      </c>
      <c r="G117" s="16" t="s">
        <v>197</v>
      </c>
      <c r="H117" s="51" t="s">
        <v>198</v>
      </c>
      <c r="I117" s="52">
        <v>10805</v>
      </c>
      <c r="J117" s="52"/>
      <c r="K117" s="17"/>
      <c r="L117" s="17"/>
      <c r="M117" s="13">
        <v>8321</v>
      </c>
    </row>
    <row r="118" spans="1:13" ht="15" customHeight="1">
      <c r="A118" s="15">
        <v>44</v>
      </c>
      <c r="B118" s="18" t="s">
        <v>199</v>
      </c>
      <c r="C118" s="35">
        <v>40</v>
      </c>
      <c r="D118" s="35">
        <v>40</v>
      </c>
      <c r="E118" s="43" t="s">
        <v>27</v>
      </c>
      <c r="F118" s="43" t="s">
        <v>28</v>
      </c>
      <c r="G118" s="16" t="s">
        <v>94</v>
      </c>
      <c r="H118" s="51"/>
      <c r="I118" s="52"/>
      <c r="J118" s="52"/>
      <c r="K118" s="17"/>
      <c r="L118" s="17"/>
      <c r="M118" s="17">
        <v>8322</v>
      </c>
    </row>
    <row r="119" spans="1:13" ht="15" customHeight="1">
      <c r="A119" s="15">
        <v>45</v>
      </c>
      <c r="B119" s="18" t="s">
        <v>200</v>
      </c>
      <c r="C119" s="35">
        <v>40</v>
      </c>
      <c r="D119" s="35">
        <v>40</v>
      </c>
      <c r="E119" s="43" t="s">
        <v>27</v>
      </c>
      <c r="F119" s="43" t="s">
        <v>28</v>
      </c>
      <c r="G119" s="16" t="s">
        <v>94</v>
      </c>
      <c r="H119" s="51"/>
      <c r="I119" s="52"/>
      <c r="J119" s="52"/>
      <c r="K119" s="17"/>
      <c r="L119" s="17"/>
      <c r="M119" s="13">
        <v>8323</v>
      </c>
    </row>
    <row r="120" spans="1:13" ht="22.5">
      <c r="A120" s="15">
        <v>46</v>
      </c>
      <c r="B120" s="18" t="s">
        <v>201</v>
      </c>
      <c r="C120" s="35">
        <v>507.4</v>
      </c>
      <c r="D120" s="35">
        <v>507.4</v>
      </c>
      <c r="E120" s="43" t="s">
        <v>27</v>
      </c>
      <c r="F120" s="43" t="s">
        <v>28</v>
      </c>
      <c r="G120" s="16" t="s">
        <v>202</v>
      </c>
      <c r="H120" s="68" t="s">
        <v>203</v>
      </c>
      <c r="I120" s="67" t="s">
        <v>204</v>
      </c>
      <c r="J120" s="52"/>
      <c r="K120" s="17"/>
      <c r="L120" s="17"/>
      <c r="M120" s="17">
        <v>8324</v>
      </c>
    </row>
    <row r="121" spans="1:13" ht="15" customHeight="1">
      <c r="A121" s="15">
        <v>47</v>
      </c>
      <c r="B121" s="18" t="s">
        <v>205</v>
      </c>
      <c r="C121" s="35">
        <v>495.6</v>
      </c>
      <c r="D121" s="35">
        <v>495.6</v>
      </c>
      <c r="E121" s="43" t="s">
        <v>27</v>
      </c>
      <c r="F121" s="43" t="s">
        <v>28</v>
      </c>
      <c r="G121" s="16" t="s">
        <v>206</v>
      </c>
      <c r="H121" s="51" t="s">
        <v>207</v>
      </c>
      <c r="I121" s="52">
        <v>9075</v>
      </c>
      <c r="J121" s="52"/>
      <c r="K121" s="17"/>
      <c r="L121" s="17"/>
      <c r="M121" s="13">
        <v>8325</v>
      </c>
    </row>
    <row r="122" spans="1:13" ht="16.5" customHeight="1">
      <c r="A122" s="15">
        <v>48</v>
      </c>
      <c r="B122" s="18" t="s">
        <v>208</v>
      </c>
      <c r="C122" s="35">
        <v>224.66</v>
      </c>
      <c r="D122" s="35">
        <v>224.66</v>
      </c>
      <c r="E122" s="43" t="s">
        <v>27</v>
      </c>
      <c r="F122" s="43" t="s">
        <v>28</v>
      </c>
      <c r="G122" s="16" t="s">
        <v>209</v>
      </c>
      <c r="H122" s="51" t="s">
        <v>39</v>
      </c>
      <c r="I122" s="67" t="s">
        <v>210</v>
      </c>
      <c r="J122" s="52"/>
      <c r="K122" s="17"/>
      <c r="L122" s="17"/>
      <c r="M122" s="17">
        <v>8326</v>
      </c>
    </row>
    <row r="123" spans="1:13" ht="15" customHeight="1">
      <c r="A123" s="15">
        <v>49</v>
      </c>
      <c r="B123" s="18" t="s">
        <v>211</v>
      </c>
      <c r="C123" s="35">
        <v>279.89999999999998</v>
      </c>
      <c r="D123" s="35">
        <v>279.89999999999998</v>
      </c>
      <c r="E123" s="43" t="s">
        <v>27</v>
      </c>
      <c r="F123" s="43" t="s">
        <v>28</v>
      </c>
      <c r="G123" s="16" t="s">
        <v>212</v>
      </c>
      <c r="H123" s="51" t="s">
        <v>213</v>
      </c>
      <c r="I123" s="52">
        <v>2415</v>
      </c>
      <c r="J123" s="52"/>
      <c r="K123" s="17"/>
      <c r="L123" s="17"/>
      <c r="M123" s="13">
        <v>8327</v>
      </c>
    </row>
    <row r="124" spans="1:13" ht="15" customHeight="1">
      <c r="A124" s="15">
        <v>50</v>
      </c>
      <c r="B124" s="16" t="s">
        <v>233</v>
      </c>
      <c r="C124" s="36">
        <v>0</v>
      </c>
      <c r="D124" s="36">
        <v>0</v>
      </c>
      <c r="E124" s="45"/>
      <c r="F124" s="45"/>
      <c r="G124" s="16" t="s">
        <v>233</v>
      </c>
      <c r="H124" s="51"/>
      <c r="I124" s="52"/>
      <c r="J124" s="52"/>
      <c r="K124" s="17"/>
      <c r="L124" s="17"/>
      <c r="M124" s="17">
        <v>8328</v>
      </c>
    </row>
    <row r="125" spans="1:13">
      <c r="A125" s="15">
        <v>51</v>
      </c>
      <c r="B125" s="16" t="s">
        <v>214</v>
      </c>
      <c r="C125" s="36">
        <v>1805.31</v>
      </c>
      <c r="D125" s="36">
        <v>1805.31</v>
      </c>
      <c r="E125" s="45" t="s">
        <v>27</v>
      </c>
      <c r="F125" s="45" t="s">
        <v>28</v>
      </c>
      <c r="G125" s="16" t="s">
        <v>215</v>
      </c>
      <c r="H125" s="51"/>
      <c r="I125" s="52"/>
      <c r="J125" s="52"/>
      <c r="K125" s="17"/>
      <c r="L125" s="17"/>
      <c r="M125" s="13">
        <v>8329</v>
      </c>
    </row>
    <row r="126" spans="1:13" ht="15" customHeight="1">
      <c r="A126" s="15">
        <v>52</v>
      </c>
      <c r="B126" s="16" t="s">
        <v>214</v>
      </c>
      <c r="C126" s="34">
        <v>198.46</v>
      </c>
      <c r="D126" s="34">
        <v>198.46</v>
      </c>
      <c r="E126" s="41" t="s">
        <v>27</v>
      </c>
      <c r="F126" s="41" t="s">
        <v>28</v>
      </c>
      <c r="G126" s="16" t="s">
        <v>216</v>
      </c>
      <c r="H126" s="51"/>
      <c r="I126" s="52"/>
      <c r="J126" s="52"/>
      <c r="K126" s="17"/>
      <c r="L126" s="17"/>
      <c r="M126" s="17">
        <v>8330</v>
      </c>
    </row>
    <row r="127" spans="1:13" ht="15" customHeight="1">
      <c r="A127" s="15">
        <v>53</v>
      </c>
      <c r="B127" s="16" t="s">
        <v>91</v>
      </c>
      <c r="C127" s="34">
        <v>250</v>
      </c>
      <c r="D127" s="34">
        <v>250</v>
      </c>
      <c r="E127" s="41" t="s">
        <v>27</v>
      </c>
      <c r="F127" s="41" t="s">
        <v>28</v>
      </c>
      <c r="G127" s="16" t="s">
        <v>217</v>
      </c>
      <c r="H127" s="51"/>
      <c r="I127" s="52"/>
      <c r="J127" s="52"/>
      <c r="K127" s="17"/>
      <c r="L127" s="17"/>
      <c r="M127" s="13">
        <v>8331</v>
      </c>
    </row>
    <row r="128" spans="1:13" ht="15" customHeight="1">
      <c r="A128" s="15">
        <v>54</v>
      </c>
      <c r="B128" s="16" t="s">
        <v>218</v>
      </c>
      <c r="C128" s="34">
        <v>278</v>
      </c>
      <c r="D128" s="34">
        <v>278.00099999999998</v>
      </c>
      <c r="E128" s="41" t="s">
        <v>27</v>
      </c>
      <c r="F128" s="41" t="s">
        <v>28</v>
      </c>
      <c r="G128" s="16" t="s">
        <v>219</v>
      </c>
      <c r="H128" s="51"/>
      <c r="I128" s="52"/>
      <c r="J128" s="52"/>
      <c r="K128" s="17"/>
      <c r="L128" s="17"/>
      <c r="M128" s="17">
        <v>8332</v>
      </c>
    </row>
    <row r="129" spans="1:13" ht="15" customHeight="1">
      <c r="A129" s="15">
        <v>55</v>
      </c>
      <c r="B129" s="16" t="s">
        <v>220</v>
      </c>
      <c r="C129" s="34">
        <v>250</v>
      </c>
      <c r="D129" s="34">
        <v>250</v>
      </c>
      <c r="E129" s="41" t="s">
        <v>27</v>
      </c>
      <c r="F129" s="41" t="s">
        <v>28</v>
      </c>
      <c r="G129" s="16" t="s">
        <v>221</v>
      </c>
      <c r="H129" s="51"/>
      <c r="I129" s="52"/>
      <c r="J129" s="52"/>
      <c r="K129" s="17"/>
      <c r="L129" s="17"/>
      <c r="M129" s="13">
        <v>8333</v>
      </c>
    </row>
    <row r="130" spans="1:13" ht="15" customHeight="1">
      <c r="A130" s="15">
        <v>56</v>
      </c>
      <c r="B130" s="16" t="s">
        <v>222</v>
      </c>
      <c r="C130" s="34">
        <v>911.55</v>
      </c>
      <c r="D130" s="34">
        <v>911.55</v>
      </c>
      <c r="E130" s="41" t="s">
        <v>27</v>
      </c>
      <c r="F130" s="41" t="s">
        <v>28</v>
      </c>
      <c r="G130" s="16" t="s">
        <v>223</v>
      </c>
      <c r="H130" s="51" t="s">
        <v>39</v>
      </c>
      <c r="I130" s="71" t="s">
        <v>224</v>
      </c>
      <c r="J130" s="52"/>
      <c r="K130" s="17"/>
      <c r="L130" s="17"/>
      <c r="M130" s="17">
        <v>8334</v>
      </c>
    </row>
    <row r="131" spans="1:13" ht="15" customHeight="1">
      <c r="A131" s="15">
        <v>57</v>
      </c>
      <c r="B131" s="16" t="s">
        <v>225</v>
      </c>
      <c r="C131" s="34">
        <v>299.85000000000002</v>
      </c>
      <c r="D131" s="34">
        <v>299.85000000000002</v>
      </c>
      <c r="E131" s="41" t="s">
        <v>27</v>
      </c>
      <c r="F131" s="41" t="s">
        <v>28</v>
      </c>
      <c r="G131" s="16" t="s">
        <v>226</v>
      </c>
      <c r="H131" s="51" t="s">
        <v>227</v>
      </c>
      <c r="I131" s="52"/>
      <c r="J131" s="52"/>
      <c r="K131" s="17"/>
      <c r="L131" s="17"/>
      <c r="M131" s="13">
        <v>8335</v>
      </c>
    </row>
    <row r="132" spans="1:13">
      <c r="A132" s="15">
        <v>58</v>
      </c>
      <c r="B132" s="16"/>
      <c r="C132" s="34"/>
      <c r="D132" s="34"/>
      <c r="E132" s="41"/>
      <c r="F132" s="41"/>
      <c r="G132" s="16"/>
      <c r="H132" s="51"/>
      <c r="I132" s="52"/>
      <c r="J132" s="52"/>
      <c r="K132" s="17"/>
      <c r="L132" s="17"/>
      <c r="M132" s="17"/>
    </row>
    <row r="133" spans="1:13">
      <c r="A133" s="15">
        <v>59</v>
      </c>
      <c r="B133" s="16"/>
      <c r="C133" s="34">
        <v>1490.73</v>
      </c>
      <c r="D133" s="34">
        <v>1490.73</v>
      </c>
      <c r="E133" s="41"/>
      <c r="F133" s="41"/>
      <c r="G133" s="16" t="s">
        <v>229</v>
      </c>
      <c r="H133" s="51"/>
      <c r="I133" s="52"/>
      <c r="J133" s="52"/>
      <c r="K133" s="17"/>
      <c r="L133" s="17"/>
      <c r="M133" s="17"/>
    </row>
    <row r="134" spans="1:13">
      <c r="A134" s="19">
        <v>60</v>
      </c>
      <c r="B134" s="20"/>
      <c r="C134" s="37">
        <v>3110.37</v>
      </c>
      <c r="D134" s="37">
        <v>3110.37</v>
      </c>
      <c r="E134" s="47"/>
      <c r="F134" s="47"/>
      <c r="G134" s="21" t="s">
        <v>228</v>
      </c>
      <c r="H134" s="53"/>
      <c r="I134" s="54"/>
      <c r="J134" s="54"/>
      <c r="K134" s="22"/>
      <c r="L134" s="22"/>
      <c r="M134" s="22"/>
    </row>
    <row r="135" spans="1:13">
      <c r="B135" s="23" t="s">
        <v>5</v>
      </c>
      <c r="C135" s="38">
        <f>SUM(C115:C134)</f>
        <v>10853.54</v>
      </c>
      <c r="D135" s="38">
        <f>SUM(D115:D134)</f>
        <v>10853.541000000001</v>
      </c>
      <c r="E135" s="27"/>
      <c r="F135" s="27"/>
    </row>
    <row r="136" spans="1:13">
      <c r="B136" s="23" t="s">
        <v>6</v>
      </c>
      <c r="C136" s="38">
        <f>C101</f>
        <v>33633.640000000007</v>
      </c>
      <c r="D136" s="38">
        <f>D101</f>
        <v>33633.640000000007</v>
      </c>
      <c r="E136" s="27"/>
      <c r="F136" s="27"/>
    </row>
    <row r="137" spans="1:13">
      <c r="B137" s="23" t="s">
        <v>0</v>
      </c>
      <c r="C137" s="38">
        <f>SUM(C136,C135)</f>
        <v>44487.180000000008</v>
      </c>
      <c r="D137" s="38">
        <f>SUM(D136,D135)</f>
        <v>44487.181000000011</v>
      </c>
      <c r="E137" s="27"/>
      <c r="F137" s="27"/>
      <c r="H137" s="55"/>
      <c r="L137" s="55"/>
    </row>
    <row r="138" spans="1:13" ht="2.25" customHeight="1">
      <c r="H138" s="29"/>
      <c r="I138" s="29"/>
      <c r="L138" s="29"/>
      <c r="M138" s="32"/>
    </row>
    <row r="139" spans="1:13">
      <c r="H139" s="3" t="str">
        <f>$H$29</f>
        <v>Kevin Cauchi</v>
      </c>
      <c r="L139" s="3" t="str">
        <f>$L$29</f>
        <v>Lucienne Haber</v>
      </c>
    </row>
    <row r="140" spans="1:13">
      <c r="A140" s="24" t="str">
        <f>$A$30</f>
        <v>Approvati fis-Seduta Nru:</v>
      </c>
      <c r="H140" s="3" t="str">
        <f>H67</f>
        <v>Sindku</v>
      </c>
      <c r="L140" s="3" t="str">
        <f>L67</f>
        <v>Segretarju Eżekuttiv</v>
      </c>
    </row>
    <row r="141" spans="1:13" ht="7.5" customHeight="1"/>
    <row r="142" spans="1:13" ht="9" customHeight="1">
      <c r="A142" s="25" t="str">
        <f>$A$32</f>
        <v>D - Direct Order, DA - Direct Order Approvat, T - Tender, K - Kwotazzjonijiet</v>
      </c>
      <c r="M142" s="3"/>
    </row>
    <row r="143" spans="1:13">
      <c r="A143" s="25" t="str">
        <f>A70</f>
        <v>PP - Part Payment, PF - Paid in Full.</v>
      </c>
      <c r="H143" s="55"/>
      <c r="L143" s="55"/>
    </row>
    <row r="144" spans="1:13">
      <c r="H144" s="29"/>
      <c r="I144" s="29"/>
      <c r="L144" s="29"/>
      <c r="M144" s="32"/>
    </row>
    <row r="145" spans="1:12">
      <c r="A145" s="26"/>
      <c r="B145" s="26"/>
      <c r="C145" s="26"/>
      <c r="D145" s="26"/>
      <c r="E145" s="26"/>
      <c r="F145" s="26"/>
      <c r="G145" s="26"/>
      <c r="H145" s="3" t="str">
        <f>$H$35</f>
        <v>Kunsillier</v>
      </c>
      <c r="L145" s="3" t="str">
        <f>$L$35</f>
        <v>Kunsillier</v>
      </c>
    </row>
    <row r="146" spans="1:12">
      <c r="A146" s="26"/>
      <c r="B146" s="26"/>
      <c r="C146" s="26"/>
      <c r="D146" s="26"/>
      <c r="E146" s="26"/>
      <c r="F146" s="26"/>
      <c r="G146" s="26"/>
      <c r="H146" s="3" t="str">
        <f>H73</f>
        <v>Proponent</v>
      </c>
      <c r="L146" s="3" t="str">
        <f>L73</f>
        <v>Sekondant</v>
      </c>
    </row>
  </sheetData>
  <mergeCells count="7">
    <mergeCell ref="E114:F114"/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2019-10-28T08:07:10Z</cp:lastPrinted>
  <dcterms:created xsi:type="dcterms:W3CDTF">2001-03-06T10:34:30Z</dcterms:created>
  <dcterms:modified xsi:type="dcterms:W3CDTF">2019-11-04T07:19:46Z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