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tal-Ħlasijiet'!$A$1:$M$100</definedName>
  </definedNames>
  <calcPr calcId="125725"/>
</workbook>
</file>

<file path=xl/calcChain.xml><?xml version="1.0" encoding="utf-8"?>
<calcChain xmlns="http://schemas.openxmlformats.org/spreadsheetml/2006/main">
  <c r="A71" i="1"/>
  <c r="A38"/>
  <c r="A97"/>
  <c r="L100"/>
  <c r="H100"/>
  <c r="A66"/>
  <c r="A65"/>
  <c r="L69"/>
  <c r="H69"/>
  <c r="L94"/>
  <c r="H94"/>
  <c r="L63"/>
  <c r="H63"/>
  <c r="H62"/>
  <c r="D26"/>
  <c r="D27" s="1"/>
  <c r="D59" s="1"/>
  <c r="D58"/>
  <c r="D89"/>
  <c r="L99"/>
  <c r="H99"/>
  <c r="L93"/>
  <c r="H93"/>
  <c r="L68"/>
  <c r="L62"/>
  <c r="H68"/>
  <c r="A94"/>
  <c r="A63"/>
  <c r="A96"/>
  <c r="M37"/>
  <c r="M70"/>
  <c r="A70"/>
  <c r="A37"/>
  <c r="C58"/>
  <c r="C26"/>
  <c r="C27" s="1"/>
  <c r="C59" s="1"/>
  <c r="C89"/>
  <c r="C60" l="1"/>
  <c r="C90" s="1"/>
  <c r="C91" s="1"/>
  <c r="D60"/>
  <c r="D90" s="1"/>
  <c r="D9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0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8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<sst xmlns="http://schemas.openxmlformats.org/spreadsheetml/2006/main" count="281" uniqueCount="154">
  <si>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</si>
  <si>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</si>
  <si>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</si>
  <si>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</si>
  <si>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</si>
  <si>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</si>
  <si>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</si>
  <si>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</si>
  <si>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</si>
  <si>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</si>
  <si>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</si>
  <si>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</si>
  <si>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</si>
  <si>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</si>
  <si>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</si>
  <si>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</si>
  <si>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</si>
  <si>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</si>
  <si>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</si>
  <si>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</si>
  <si>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</si>
  <si>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</si>
  <si>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</si>
  <si>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Franco Ciangura</t>
  </si>
  <si>
    <t>Lucienne Haber</t>
  </si>
  <si>
    <t>Kunsillier</t>
  </si>
  <si>
    <t>Ghajnsielem Local Council</t>
  </si>
  <si>
    <t>D</t>
  </si>
  <si>
    <t>PF</t>
  </si>
  <si>
    <t>Petty cash</t>
  </si>
  <si>
    <t>GO plc</t>
  </si>
  <si>
    <t>Mobile service charge during April 2019</t>
  </si>
  <si>
    <t>Internet service charge during April 2019</t>
  </si>
  <si>
    <t>Calls &amp; service charge for all fixed lines during April 2019</t>
  </si>
  <si>
    <t>03.04.19</t>
  </si>
  <si>
    <t>63765319 63769633 63765287</t>
  </si>
  <si>
    <t>Book Distributors Ltd</t>
  </si>
  <si>
    <t>Purchase of books for library</t>
  </si>
  <si>
    <t>20.03.19</t>
  </si>
  <si>
    <t>INV060509 INV060529</t>
  </si>
  <si>
    <t>Jean Paul Zerafa</t>
  </si>
  <si>
    <t>Hire of carpet for Bethlehem f' Ghajnsielem 2018</t>
  </si>
  <si>
    <t>23.03.19</t>
  </si>
  <si>
    <t>G4S Ltd</t>
  </si>
  <si>
    <t>Cash collection service during February &amp; March 19</t>
  </si>
  <si>
    <t>28.02.19 31.03.19</t>
  </si>
  <si>
    <t>GS021367 GS021613</t>
  </si>
  <si>
    <t>Manuel Mercieca</t>
  </si>
  <si>
    <t>Hire of folding chairs for Carnival 2019</t>
  </si>
  <si>
    <t>03.03.19</t>
  </si>
  <si>
    <t>Jimmy Buhagiar</t>
  </si>
  <si>
    <t>Horses during Magi event 2019</t>
  </si>
  <si>
    <t>21.02.19</t>
  </si>
  <si>
    <t>18422113 18422115</t>
  </si>
  <si>
    <t>SG Solutions Ltd</t>
  </si>
  <si>
    <t>Phototcopy rates &amp; lease of copier for Feb &amp; Mar 19</t>
  </si>
  <si>
    <t>INV0124552 INV0126055</t>
  </si>
  <si>
    <t>Richard Attard</t>
  </si>
  <si>
    <t>Purchase of plastic for BFG water pond - Refund</t>
  </si>
  <si>
    <t>21.11.18</t>
  </si>
  <si>
    <t xml:space="preserve">D </t>
  </si>
  <si>
    <t>Reimbursement for presenting recourse at court</t>
  </si>
  <si>
    <t>Rodney Attard</t>
  </si>
  <si>
    <t>Hardware materials for use by council's workers</t>
  </si>
  <si>
    <t>01.04.19</t>
  </si>
  <si>
    <t>Nicholas Zammit</t>
  </si>
  <si>
    <t>Extra waste collection at Pjazza 10 ta' Dicembru</t>
  </si>
  <si>
    <t>09.03.19</t>
  </si>
  <si>
    <t>70790-70793</t>
  </si>
  <si>
    <t>Cancelled</t>
  </si>
  <si>
    <t>Frankie Saliba</t>
  </si>
  <si>
    <t>Extra hours worked during April 2019</t>
  </si>
  <si>
    <t>K.I.P Ltd</t>
  </si>
  <si>
    <t>T</t>
  </si>
  <si>
    <t>Refuse collection during February 2019</t>
  </si>
  <si>
    <t>28.02.19</t>
  </si>
  <si>
    <t>Organic waste collection during February 2019</t>
  </si>
  <si>
    <t>JDB Printing</t>
  </si>
  <si>
    <t>Printing of Bethlehem f' Ghajsnielem posters &amp; tags</t>
  </si>
  <si>
    <t>Wasteserv Malta Ltd</t>
  </si>
  <si>
    <t>Tipping fees during January 2019</t>
  </si>
  <si>
    <t>13.03.19</t>
  </si>
  <si>
    <t>087356 087371</t>
  </si>
  <si>
    <t>Raphael Refalo</t>
  </si>
  <si>
    <t>Supply &amp; delivery of traffic signs &amp; mirrors</t>
  </si>
  <si>
    <t>13.02.19 20.02.19 26.02.19 27.02.19 08.03.19 24.04.19</t>
  </si>
  <si>
    <t>1812 1816 1819 1822 1832 1860</t>
  </si>
  <si>
    <t>Rapa Stores Ltd</t>
  </si>
  <si>
    <t>Hardware materials foe use by council's workers</t>
  </si>
  <si>
    <t>216 217 225 226 220 228 233 133 150 239 243 246 261 260 262 266 267 270</t>
  </si>
  <si>
    <t>Contract manager fee for February &amp; March &amp; application</t>
  </si>
  <si>
    <t>20.02.19 28.02.19 29.03.19</t>
  </si>
  <si>
    <t>8338 8381 8540</t>
  </si>
  <si>
    <t>Galea Curmi Ltd</t>
  </si>
  <si>
    <t>Country Terrace</t>
  </si>
  <si>
    <t xml:space="preserve">Function at Country Terrace </t>
  </si>
  <si>
    <t>17.03.19</t>
  </si>
  <si>
    <t>GHLC 003</t>
  </si>
  <si>
    <t>Nature Zone</t>
  </si>
  <si>
    <t>Plants &amp; compost for external flower pots</t>
  </si>
  <si>
    <t>01.04.19 02.04.19 08.04.19 09.04.19 11.04.19</t>
  </si>
  <si>
    <t>59313 59556 59350 59609 59711</t>
  </si>
  <si>
    <t>Stoneage</t>
  </si>
  <si>
    <t>K</t>
  </si>
  <si>
    <t>Supply of porfido tiles for school entrance &amp; stairs project</t>
  </si>
  <si>
    <t>12.04.19</t>
  </si>
  <si>
    <t>INV021/19</t>
  </si>
  <si>
    <t>Peter Paul Said</t>
  </si>
  <si>
    <t>Hire of crane for Pjazza Dehra &amp; BFG 2018</t>
  </si>
  <si>
    <t>5188 5189</t>
  </si>
  <si>
    <t>Bargate Bookshop</t>
  </si>
  <si>
    <t>Lamination of BFG tags</t>
  </si>
  <si>
    <t>05.12.18</t>
  </si>
  <si>
    <t>Loreta Azzopardi</t>
  </si>
  <si>
    <t>Cleaning service at Civic Centre during April 2019</t>
  </si>
  <si>
    <t>30.04.19</t>
  </si>
  <si>
    <t>Delivery of 6 pallets porfido</t>
  </si>
  <si>
    <t>Light Design Solutions</t>
  </si>
  <si>
    <t>Deposit on Stainless Steel poles for stairs project</t>
  </si>
  <si>
    <t>INV19002497</t>
  </si>
  <si>
    <t>R.A. &amp; sons Ltd</t>
  </si>
  <si>
    <t>Supply &amp; delivery of tiles for pavements</t>
  </si>
  <si>
    <t>28.02.19 02.04.19</t>
  </si>
  <si>
    <t>36860 37260</t>
  </si>
  <si>
    <t>Ghajnsielem FC</t>
  </si>
  <si>
    <t>Cleaning of toilets at main square during March &amp; April 19</t>
  </si>
  <si>
    <t>Photocopy rates &amp; lease of copier for April 19</t>
  </si>
  <si>
    <t>INV0127640</t>
  </si>
  <si>
    <t>Paramount Coaches</t>
  </si>
  <si>
    <t>Hire of coach</t>
  </si>
  <si>
    <t>31.03.19</t>
  </si>
  <si>
    <t>PRMT10007284</t>
  </si>
  <si>
    <t>Mobile service charge during May 19</t>
  </si>
  <si>
    <t>02.05.19</t>
  </si>
  <si>
    <t>Paul Xuereb</t>
  </si>
  <si>
    <t>Opening of library during April 2019</t>
  </si>
  <si>
    <t>04/2019 04A/2019</t>
  </si>
  <si>
    <t>Reimbursement for distribution of flyers</t>
  </si>
  <si>
    <t>Ferdie's Restaurant</t>
  </si>
  <si>
    <t>Dinner for italian delegation</t>
  </si>
  <si>
    <t>03.05.19</t>
  </si>
  <si>
    <t>64140763 64140732 64145007</t>
  </si>
  <si>
    <t>GO Plc</t>
  </si>
  <si>
    <t>Internet service during May 2019</t>
  </si>
  <si>
    <t>Maltapost Plc</t>
  </si>
  <si>
    <t>N.I. &amp; Tax for April 2019</t>
  </si>
  <si>
    <t>Honoraria - April 2019</t>
  </si>
  <si>
    <t>Skeda Nru.81</t>
  </si>
  <si>
    <t>Rental &amp; call charge for all fixed lines during 2019</t>
  </si>
  <si>
    <t xml:space="preserve">06.11.18 21.11.18 04.03.19 08.03.19 13.03.19 18.03.19 21.03.18 25.03.19 30.03.19 02.04.19  17.04.19 23.04.19 </t>
  </si>
  <si>
    <t>Martin Seguna</t>
  </si>
  <si>
    <t>Data: 11.04.2019 sa 15.05.2019 Laqgha Nru.52</t>
  </si>
  <si>
    <t>Data:11.04.2019 sa 15.05.2019 Laqgha Nru.52</t>
  </si>
  <si>
    <t>Employee's wages - April 2019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</si>
</sst>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20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9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6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showGridLines="0" tabSelected="1" topLeftCell="A55" zoomScale="85" zoomScaleNormal="100" workbookViewId="0">
      <selection activeCell="X88" sqref="X88"/>
    </sheetView>
  </sheetViews>
  <sheetFormatPr defaultRowHeight="15.75"/>
  <cols>
    <col min="1" max="1" width="4.7109375" style="9" customWidth="1"/>
    <col min="2" max="2" width="24.5703125" style="3" customWidth="1"/>
    <col min="3" max="4" width="9.85546875" style="3" customWidth="1"/>
    <col min="5" max="6" width="4.7109375" style="3" customWidth="1"/>
    <col min="7" max="7" width="40.42578125" style="3" customWidth="1"/>
    <col min="8" max="8" width="9" style="3" customWidth="1"/>
    <col min="9" max="9" width="10" style="3" customWidth="1"/>
    <col min="10" max="10" width="5" style="3" customWidth="1"/>
    <col min="11" max="11" width="4.855468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147</v>
      </c>
    </row>
    <row r="2" spans="1:14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4" customFormat="1" ht="15" customHeight="1">
      <c r="A3" s="55"/>
      <c r="B3" s="56"/>
      <c r="D3" s="57"/>
      <c r="E3" s="57" t="s">
        <v>151</v>
      </c>
      <c r="F3" s="57"/>
      <c r="G3" s="58"/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5" t="s">
        <v>4</v>
      </c>
      <c r="F5" s="76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5" customHeight="1">
      <c r="A6" s="10">
        <v>1</v>
      </c>
      <c r="B6" s="11" t="s">
        <v>26</v>
      </c>
      <c r="C6" s="33">
        <v>147.69</v>
      </c>
      <c r="D6" s="33">
        <v>147.69</v>
      </c>
      <c r="E6" s="39" t="s">
        <v>27</v>
      </c>
      <c r="F6" s="39" t="s">
        <v>28</v>
      </c>
      <c r="G6" s="12" t="s">
        <v>29</v>
      </c>
      <c r="H6" s="48"/>
      <c r="I6" s="49"/>
      <c r="J6" s="49"/>
      <c r="K6" s="13"/>
      <c r="L6" s="13"/>
      <c r="M6" s="13">
        <v>8020</v>
      </c>
    </row>
    <row r="7" spans="1:14" s="14" customFormat="1" ht="14.25" customHeight="1">
      <c r="A7" s="15">
        <v>2</v>
      </c>
      <c r="B7" s="16" t="s">
        <v>30</v>
      </c>
      <c r="C7" s="34">
        <v>50.16</v>
      </c>
      <c r="D7" s="34">
        <v>50.16</v>
      </c>
      <c r="E7" s="40" t="s">
        <v>27</v>
      </c>
      <c r="F7" s="41" t="s">
        <v>28</v>
      </c>
      <c r="G7" s="16" t="s">
        <v>31</v>
      </c>
      <c r="H7" s="50" t="s">
        <v>34</v>
      </c>
      <c r="I7" s="51">
        <v>63641544</v>
      </c>
      <c r="J7" s="51"/>
      <c r="K7" s="17"/>
      <c r="L7" s="17"/>
      <c r="M7" s="17">
        <v>8021</v>
      </c>
    </row>
    <row r="8" spans="1:14" s="14" customFormat="1" ht="15" customHeight="1">
      <c r="A8" s="15">
        <v>3</v>
      </c>
      <c r="B8" s="18" t="s">
        <v>30</v>
      </c>
      <c r="C8" s="35">
        <v>21.32</v>
      </c>
      <c r="D8" s="35">
        <v>21.32</v>
      </c>
      <c r="E8" s="42" t="s">
        <v>27</v>
      </c>
      <c r="F8" s="43" t="s">
        <v>28</v>
      </c>
      <c r="G8" s="16" t="s">
        <v>32</v>
      </c>
      <c r="H8" s="50" t="s">
        <v>34</v>
      </c>
      <c r="I8" s="51">
        <v>63772056</v>
      </c>
      <c r="J8" s="51"/>
      <c r="K8" s="17"/>
      <c r="L8" s="17"/>
      <c r="M8" s="13">
        <v>8022</v>
      </c>
    </row>
    <row r="9" spans="1:14" s="14" customFormat="1" ht="33.75">
      <c r="A9" s="15">
        <v>4</v>
      </c>
      <c r="B9" s="18" t="s">
        <v>30</v>
      </c>
      <c r="C9" s="35">
        <v>89.64</v>
      </c>
      <c r="D9" s="35">
        <v>89.64</v>
      </c>
      <c r="E9" s="42" t="s">
        <v>27</v>
      </c>
      <c r="F9" s="43" t="s">
        <v>28</v>
      </c>
      <c r="G9" s="16" t="s">
        <v>33</v>
      </c>
      <c r="H9" s="50" t="s">
        <v>34</v>
      </c>
      <c r="I9" s="62" t="s">
        <v>35</v>
      </c>
      <c r="J9" s="51"/>
      <c r="K9" s="17"/>
      <c r="L9" s="17"/>
      <c r="M9" s="17">
        <v>8023</v>
      </c>
    </row>
    <row r="10" spans="1:14" s="14" customFormat="1" ht="22.5">
      <c r="A10" s="15">
        <v>5</v>
      </c>
      <c r="B10" s="18" t="s">
        <v>36</v>
      </c>
      <c r="C10" s="35">
        <v>194.65</v>
      </c>
      <c r="D10" s="35">
        <v>194.65</v>
      </c>
      <c r="E10" s="42" t="s">
        <v>27</v>
      </c>
      <c r="F10" s="43" t="s">
        <v>28</v>
      </c>
      <c r="G10" s="16" t="s">
        <v>37</v>
      </c>
      <c r="H10" s="50" t="s">
        <v>38</v>
      </c>
      <c r="I10" s="62" t="s">
        <v>39</v>
      </c>
      <c r="J10" s="51"/>
      <c r="K10" s="17"/>
      <c r="L10" s="17"/>
      <c r="M10" s="13">
        <v>8024</v>
      </c>
    </row>
    <row r="11" spans="1:14" s="14" customFormat="1">
      <c r="A11" s="15">
        <v>6</v>
      </c>
      <c r="B11" s="18" t="s">
        <v>40</v>
      </c>
      <c r="C11" s="35">
        <v>70.8</v>
      </c>
      <c r="D11" s="35">
        <v>70.8</v>
      </c>
      <c r="E11" s="42" t="s">
        <v>27</v>
      </c>
      <c r="F11" s="43" t="s">
        <v>28</v>
      </c>
      <c r="G11" s="16" t="s">
        <v>41</v>
      </c>
      <c r="H11" s="50" t="s">
        <v>42</v>
      </c>
      <c r="I11" s="51">
        <v>529</v>
      </c>
      <c r="J11" s="51"/>
      <c r="K11" s="17"/>
      <c r="L11" s="17"/>
      <c r="M11" s="17">
        <v>8025</v>
      </c>
    </row>
    <row r="12" spans="1:14" s="14" customFormat="1" ht="22.5">
      <c r="A12" s="15">
        <v>7</v>
      </c>
      <c r="B12" s="18" t="s">
        <v>43</v>
      </c>
      <c r="C12" s="35">
        <v>141.6</v>
      </c>
      <c r="D12" s="35">
        <v>141.6</v>
      </c>
      <c r="E12" s="42" t="s">
        <v>27</v>
      </c>
      <c r="F12" s="43" t="s">
        <v>28</v>
      </c>
      <c r="G12" s="16" t="s">
        <v>44</v>
      </c>
      <c r="H12" s="64" t="s">
        <v>45</v>
      </c>
      <c r="I12" s="62" t="s">
        <v>46</v>
      </c>
      <c r="J12" s="51"/>
      <c r="K12" s="17"/>
      <c r="L12" s="17"/>
      <c r="M12" s="13">
        <v>8026</v>
      </c>
    </row>
    <row r="13" spans="1:14" s="14" customFormat="1">
      <c r="A13" s="15">
        <v>8</v>
      </c>
      <c r="B13" s="18" t="s">
        <v>47</v>
      </c>
      <c r="C13" s="35">
        <v>80</v>
      </c>
      <c r="D13" s="35">
        <v>80</v>
      </c>
      <c r="E13" s="42" t="s">
        <v>27</v>
      </c>
      <c r="F13" s="43" t="s">
        <v>28</v>
      </c>
      <c r="G13" s="16" t="s">
        <v>48</v>
      </c>
      <c r="H13" s="50" t="s">
        <v>49</v>
      </c>
      <c r="I13" s="51">
        <v>1417</v>
      </c>
      <c r="J13" s="51"/>
      <c r="K13" s="17"/>
      <c r="L13" s="17"/>
      <c r="M13" s="17">
        <v>8027</v>
      </c>
    </row>
    <row r="14" spans="1:14" s="14" customFormat="1" ht="21.75" customHeight="1">
      <c r="A14" s="15">
        <v>9</v>
      </c>
      <c r="B14" s="18" t="s">
        <v>50</v>
      </c>
      <c r="C14" s="35">
        <v>1180</v>
      </c>
      <c r="D14" s="35">
        <v>1180</v>
      </c>
      <c r="E14" s="42" t="s">
        <v>27</v>
      </c>
      <c r="F14" s="43" t="s">
        <v>28</v>
      </c>
      <c r="G14" s="16" t="s">
        <v>51</v>
      </c>
      <c r="H14" s="50" t="s">
        <v>52</v>
      </c>
      <c r="I14" s="63" t="s">
        <v>53</v>
      </c>
      <c r="J14" s="51"/>
      <c r="K14" s="17"/>
      <c r="L14" s="17"/>
      <c r="M14" s="13">
        <v>8028</v>
      </c>
    </row>
    <row r="15" spans="1:14" s="14" customFormat="1" ht="22.5" customHeight="1">
      <c r="A15" s="15">
        <v>10</v>
      </c>
      <c r="B15" s="16" t="s">
        <v>54</v>
      </c>
      <c r="C15" s="36">
        <v>354.07</v>
      </c>
      <c r="D15" s="36">
        <v>354.07</v>
      </c>
      <c r="E15" s="44" t="s">
        <v>27</v>
      </c>
      <c r="F15" s="45" t="s">
        <v>28</v>
      </c>
      <c r="G15" s="16" t="s">
        <v>55</v>
      </c>
      <c r="H15" s="64" t="s">
        <v>45</v>
      </c>
      <c r="I15" s="63" t="s">
        <v>56</v>
      </c>
      <c r="J15" s="51"/>
      <c r="K15" s="17"/>
      <c r="L15" s="17"/>
      <c r="M15" s="17">
        <v>8029</v>
      </c>
    </row>
    <row r="16" spans="1:14" s="14" customFormat="1" ht="15" customHeight="1">
      <c r="A16" s="15">
        <v>11</v>
      </c>
      <c r="B16" s="16" t="s">
        <v>57</v>
      </c>
      <c r="C16" s="36">
        <v>750</v>
      </c>
      <c r="D16" s="36">
        <v>750</v>
      </c>
      <c r="E16" s="44" t="s">
        <v>27</v>
      </c>
      <c r="F16" s="45" t="s">
        <v>28</v>
      </c>
      <c r="G16" s="16" t="s">
        <v>58</v>
      </c>
      <c r="H16" s="50" t="s">
        <v>59</v>
      </c>
      <c r="I16" s="51">
        <v>32216</v>
      </c>
      <c r="J16" s="51"/>
      <c r="K16" s="17"/>
      <c r="L16" s="17"/>
      <c r="M16" s="13">
        <v>8030</v>
      </c>
    </row>
    <row r="17" spans="1:13" s="14" customFormat="1" ht="15" customHeight="1">
      <c r="A17" s="15">
        <v>12</v>
      </c>
      <c r="B17" s="16" t="s">
        <v>24</v>
      </c>
      <c r="C17" s="34">
        <v>114.66</v>
      </c>
      <c r="D17" s="34">
        <v>114.66</v>
      </c>
      <c r="E17" s="40" t="s">
        <v>60</v>
      </c>
      <c r="F17" s="41" t="s">
        <v>28</v>
      </c>
      <c r="G17" s="16" t="s">
        <v>61</v>
      </c>
      <c r="H17" s="50"/>
      <c r="I17" s="51"/>
      <c r="J17" s="51"/>
      <c r="K17" s="17"/>
      <c r="L17" s="17"/>
      <c r="M17" s="17">
        <v>8031</v>
      </c>
    </row>
    <row r="18" spans="1:13" s="14" customFormat="1" ht="15" customHeight="1">
      <c r="A18" s="15">
        <v>13</v>
      </c>
      <c r="B18" s="16" t="s">
        <v>62</v>
      </c>
      <c r="C18" s="34">
        <v>310.2</v>
      </c>
      <c r="D18" s="34">
        <v>310.2</v>
      </c>
      <c r="E18" s="40" t="s">
        <v>27</v>
      </c>
      <c r="F18" s="41" t="s">
        <v>28</v>
      </c>
      <c r="G18" s="16" t="s">
        <v>63</v>
      </c>
      <c r="H18" s="50" t="s">
        <v>64</v>
      </c>
      <c r="I18" s="51">
        <v>766</v>
      </c>
      <c r="J18" s="51"/>
      <c r="K18" s="17"/>
      <c r="L18" s="17"/>
      <c r="M18" s="13">
        <v>8032</v>
      </c>
    </row>
    <row r="19" spans="1:13" s="14" customFormat="1" ht="22.5">
      <c r="A19" s="15">
        <v>14</v>
      </c>
      <c r="B19" s="16" t="s">
        <v>65</v>
      </c>
      <c r="C19" s="34">
        <v>583</v>
      </c>
      <c r="D19" s="34">
        <v>583</v>
      </c>
      <c r="E19" s="40" t="s">
        <v>27</v>
      </c>
      <c r="F19" s="41" t="s">
        <v>28</v>
      </c>
      <c r="G19" s="16" t="s">
        <v>66</v>
      </c>
      <c r="H19" s="50" t="s">
        <v>67</v>
      </c>
      <c r="I19" s="63" t="s">
        <v>68</v>
      </c>
      <c r="J19" s="51"/>
      <c r="K19" s="17"/>
      <c r="L19" s="17"/>
      <c r="M19" s="17">
        <v>8033</v>
      </c>
    </row>
    <row r="20" spans="1:13" s="14" customFormat="1" ht="15" customHeight="1">
      <c r="A20" s="15">
        <v>15</v>
      </c>
      <c r="B20" s="16" t="s">
        <v>69</v>
      </c>
      <c r="C20" s="34">
        <v>0</v>
      </c>
      <c r="D20" s="34">
        <v>0</v>
      </c>
      <c r="E20" s="40"/>
      <c r="F20" s="41"/>
      <c r="G20" s="16" t="s">
        <v>69</v>
      </c>
      <c r="H20" s="50"/>
      <c r="I20" s="51"/>
      <c r="J20" s="51"/>
      <c r="K20" s="17"/>
      <c r="L20" s="17"/>
      <c r="M20" s="13">
        <v>8034</v>
      </c>
    </row>
    <row r="21" spans="1:13" s="14" customFormat="1" ht="15" customHeight="1">
      <c r="A21" s="15">
        <v>16</v>
      </c>
      <c r="B21" s="16" t="s">
        <v>70</v>
      </c>
      <c r="C21" s="34">
        <v>150</v>
      </c>
      <c r="D21" s="34">
        <v>150</v>
      </c>
      <c r="E21" s="40" t="s">
        <v>27</v>
      </c>
      <c r="F21" s="41" t="s">
        <v>28</v>
      </c>
      <c r="G21" s="16" t="s">
        <v>71</v>
      </c>
      <c r="H21" s="50"/>
      <c r="I21" s="51"/>
      <c r="J21" s="51"/>
      <c r="K21" s="17"/>
      <c r="L21" s="17"/>
      <c r="M21" s="17">
        <v>8035</v>
      </c>
    </row>
    <row r="22" spans="1:13" s="14" customFormat="1" ht="15" customHeight="1">
      <c r="A22" s="15">
        <v>17</v>
      </c>
      <c r="B22" s="16" t="s">
        <v>72</v>
      </c>
      <c r="C22" s="34">
        <v>1759.38</v>
      </c>
      <c r="D22" s="34">
        <v>1759.38</v>
      </c>
      <c r="E22" s="40" t="s">
        <v>73</v>
      </c>
      <c r="F22" s="41" t="s">
        <v>28</v>
      </c>
      <c r="G22" s="16" t="s">
        <v>74</v>
      </c>
      <c r="H22" s="50" t="s">
        <v>75</v>
      </c>
      <c r="I22" s="51">
        <v>26900</v>
      </c>
      <c r="J22" s="51"/>
      <c r="K22" s="17"/>
      <c r="L22" s="17"/>
      <c r="M22" s="13">
        <v>8036</v>
      </c>
    </row>
    <row r="23" spans="1:13" s="14" customFormat="1" ht="15" customHeight="1">
      <c r="A23" s="15">
        <v>18</v>
      </c>
      <c r="B23" s="16" t="s">
        <v>72</v>
      </c>
      <c r="C23" s="34">
        <v>1759.38</v>
      </c>
      <c r="D23" s="34">
        <v>1759.38</v>
      </c>
      <c r="E23" s="40" t="s">
        <v>73</v>
      </c>
      <c r="F23" s="41" t="s">
        <v>28</v>
      </c>
      <c r="G23" s="16" t="s">
        <v>76</v>
      </c>
      <c r="H23" s="50" t="s">
        <v>75</v>
      </c>
      <c r="I23" s="51">
        <v>26901</v>
      </c>
      <c r="J23" s="51"/>
      <c r="K23" s="17"/>
      <c r="L23" s="17"/>
      <c r="M23" s="17">
        <v>8037</v>
      </c>
    </row>
    <row r="24" spans="1:13" s="14" customFormat="1" ht="15" customHeight="1">
      <c r="A24" s="15">
        <v>19</v>
      </c>
      <c r="B24" s="16" t="s">
        <v>77</v>
      </c>
      <c r="C24" s="34">
        <v>135.69999999999999</v>
      </c>
      <c r="D24" s="34">
        <v>135.69999999999999</v>
      </c>
      <c r="E24" s="40" t="s">
        <v>27</v>
      </c>
      <c r="F24" s="41" t="s">
        <v>28</v>
      </c>
      <c r="G24" s="16" t="s">
        <v>78</v>
      </c>
      <c r="H24" s="50" t="s">
        <v>75</v>
      </c>
      <c r="I24" s="51">
        <v>15511</v>
      </c>
      <c r="J24" s="51"/>
      <c r="K24" s="17"/>
      <c r="L24" s="17"/>
      <c r="M24" s="13">
        <v>8038</v>
      </c>
    </row>
    <row r="25" spans="1:13" s="14" customFormat="1" ht="17.25" customHeight="1">
      <c r="A25" s="19">
        <v>20</v>
      </c>
      <c r="B25" s="20" t="s">
        <v>79</v>
      </c>
      <c r="C25" s="37">
        <v>1233.71</v>
      </c>
      <c r="D25" s="37">
        <v>1233.71</v>
      </c>
      <c r="E25" s="46" t="s">
        <v>27</v>
      </c>
      <c r="F25" s="47" t="s">
        <v>28</v>
      </c>
      <c r="G25" s="21" t="s">
        <v>80</v>
      </c>
      <c r="H25" s="52" t="s">
        <v>81</v>
      </c>
      <c r="I25" s="70" t="s">
        <v>82</v>
      </c>
      <c r="J25" s="53"/>
      <c r="K25" s="22"/>
      <c r="L25" s="22"/>
      <c r="M25" s="17">
        <v>8039</v>
      </c>
    </row>
    <row r="26" spans="1:13">
      <c r="B26" s="23" t="s">
        <v>5</v>
      </c>
      <c r="C26" s="38">
        <f>SUM(C6:C25)</f>
        <v>9125.9599999999991</v>
      </c>
      <c r="D26" s="38">
        <f>SUM(D6:D25)</f>
        <v>9125.9599999999991</v>
      </c>
      <c r="E26" s="27"/>
      <c r="F26" s="27"/>
    </row>
    <row r="27" spans="1:13">
      <c r="B27" s="23" t="s">
        <v>0</v>
      </c>
      <c r="C27" s="38">
        <f>SUM(C26)</f>
        <v>9125.9599999999991</v>
      </c>
      <c r="D27" s="38">
        <f>SUM(D26)</f>
        <v>9125.9599999999991</v>
      </c>
      <c r="E27" s="27"/>
      <c r="F27" s="27"/>
      <c r="H27" s="54"/>
      <c r="L27" s="54"/>
    </row>
    <row r="28" spans="1:13" ht="4.5" customHeight="1">
      <c r="H28" s="29"/>
      <c r="I28" s="29"/>
      <c r="L28" s="29"/>
      <c r="M28" s="32"/>
    </row>
    <row r="29" spans="1:13">
      <c r="H29" s="3" t="s">
        <v>23</v>
      </c>
      <c r="L29" s="3" t="s">
        <v>24</v>
      </c>
    </row>
    <row r="30" spans="1:13">
      <c r="A30" s="24" t="s">
        <v>1</v>
      </c>
      <c r="H30" s="3" t="s">
        <v>17</v>
      </c>
      <c r="L30" s="3" t="s">
        <v>18</v>
      </c>
    </row>
    <row r="31" spans="1:13" ht="0.75" customHeight="1">
      <c r="A31" s="3"/>
    </row>
    <row r="32" spans="1:13" ht="11.25" customHeight="1">
      <c r="A32" s="25" t="s">
        <v>19</v>
      </c>
    </row>
    <row r="33" spans="1:14" ht="10.5" customHeight="1">
      <c r="A33" s="25" t="s">
        <v>20</v>
      </c>
      <c r="H33" s="54"/>
      <c r="L33" s="54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25</v>
      </c>
      <c r="I35" s="3"/>
      <c r="J35" s="3"/>
      <c r="K35" s="3"/>
      <c r="L35" s="3" t="s">
        <v>25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Nru.81</v>
      </c>
    </row>
    <row r="38" spans="1:14">
      <c r="A38" s="77" t="str">
        <f>A2</f>
        <v>Skeda ta' Pagamenti v3 - Rapport ta' Xiri u Pagamenti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4" s="14" customFormat="1" ht="13.5" customHeight="1">
      <c r="A39" s="55"/>
      <c r="B39" s="56"/>
      <c r="D39" s="57"/>
      <c r="E39" s="57" t="s">
        <v>152</v>
      </c>
      <c r="F39" s="57"/>
      <c r="G39" s="58"/>
      <c r="H39" s="58"/>
      <c r="I39" s="58"/>
      <c r="J39" s="58"/>
      <c r="K39" s="59"/>
      <c r="L39" s="59"/>
      <c r="M39" s="60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5" t="s">
        <v>4</v>
      </c>
      <c r="F41" s="76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26.25" customHeight="1">
      <c r="A42" s="10">
        <v>21</v>
      </c>
      <c r="B42" s="11" t="s">
        <v>83</v>
      </c>
      <c r="C42" s="33">
        <v>600.62</v>
      </c>
      <c r="D42" s="33">
        <v>600.62</v>
      </c>
      <c r="E42" s="39" t="s">
        <v>27</v>
      </c>
      <c r="F42" s="39" t="s">
        <v>28</v>
      </c>
      <c r="G42" s="12" t="s">
        <v>84</v>
      </c>
      <c r="H42" s="66" t="s">
        <v>85</v>
      </c>
      <c r="I42" s="65" t="s">
        <v>86</v>
      </c>
      <c r="J42" s="49"/>
      <c r="K42" s="13"/>
      <c r="L42" s="13"/>
      <c r="M42" s="13">
        <v>8040</v>
      </c>
    </row>
    <row r="43" spans="1:14" s="14" customFormat="1" ht="47.25" customHeight="1">
      <c r="A43" s="15">
        <v>22</v>
      </c>
      <c r="B43" s="16" t="s">
        <v>87</v>
      </c>
      <c r="C43" s="34">
        <v>1190.3800000000001</v>
      </c>
      <c r="D43" s="34">
        <v>1190.3800000000001</v>
      </c>
      <c r="E43" s="40" t="s">
        <v>27</v>
      </c>
      <c r="F43" s="40" t="s">
        <v>28</v>
      </c>
      <c r="G43" s="16" t="s">
        <v>88</v>
      </c>
      <c r="H43" s="71" t="s">
        <v>149</v>
      </c>
      <c r="I43" s="72" t="s">
        <v>89</v>
      </c>
      <c r="J43" s="51"/>
      <c r="K43" s="17"/>
      <c r="L43" s="17"/>
      <c r="M43" s="17">
        <v>8041</v>
      </c>
    </row>
    <row r="44" spans="1:14" s="14" customFormat="1" ht="27">
      <c r="A44" s="15">
        <v>23</v>
      </c>
      <c r="B44" s="18" t="s">
        <v>93</v>
      </c>
      <c r="C44" s="35">
        <v>167.45</v>
      </c>
      <c r="D44" s="35">
        <v>167.45</v>
      </c>
      <c r="E44" s="42" t="s">
        <v>27</v>
      </c>
      <c r="F44" s="42" t="s">
        <v>28</v>
      </c>
      <c r="G44" s="16" t="s">
        <v>90</v>
      </c>
      <c r="H44" s="73" t="s">
        <v>91</v>
      </c>
      <c r="I44" s="63" t="s">
        <v>92</v>
      </c>
      <c r="J44" s="51"/>
      <c r="K44" s="17"/>
      <c r="L44" s="17"/>
      <c r="M44" s="13">
        <v>8042</v>
      </c>
    </row>
    <row r="45" spans="1:14" s="14" customFormat="1" ht="15" customHeight="1">
      <c r="A45" s="15">
        <v>24</v>
      </c>
      <c r="B45" s="18" t="s">
        <v>94</v>
      </c>
      <c r="C45" s="35">
        <v>322.75</v>
      </c>
      <c r="D45" s="35">
        <v>322.75</v>
      </c>
      <c r="E45" s="42" t="s">
        <v>27</v>
      </c>
      <c r="F45" s="42" t="s">
        <v>28</v>
      </c>
      <c r="G45" s="16" t="s">
        <v>95</v>
      </c>
      <c r="H45" s="50" t="s">
        <v>96</v>
      </c>
      <c r="I45" s="51" t="s">
        <v>97</v>
      </c>
      <c r="J45" s="51"/>
      <c r="K45" s="17"/>
      <c r="L45" s="17"/>
      <c r="M45" s="17">
        <v>8043</v>
      </c>
    </row>
    <row r="46" spans="1:14" s="14" customFormat="1" ht="41.25">
      <c r="A46" s="15">
        <v>25</v>
      </c>
      <c r="B46" s="18" t="s">
        <v>98</v>
      </c>
      <c r="C46" s="35">
        <v>207.95</v>
      </c>
      <c r="D46" s="35">
        <v>207.95</v>
      </c>
      <c r="E46" s="42" t="s">
        <v>27</v>
      </c>
      <c r="F46" s="42" t="s">
        <v>28</v>
      </c>
      <c r="G46" s="16" t="s">
        <v>99</v>
      </c>
      <c r="H46" s="67" t="s">
        <v>100</v>
      </c>
      <c r="I46" s="68" t="s">
        <v>101</v>
      </c>
      <c r="J46" s="51"/>
      <c r="K46" s="17"/>
      <c r="L46" s="17"/>
      <c r="M46" s="13">
        <v>8044</v>
      </c>
    </row>
    <row r="47" spans="1:14" s="14" customFormat="1" ht="15" customHeight="1">
      <c r="A47" s="15">
        <v>26</v>
      </c>
      <c r="B47" s="18" t="s">
        <v>102</v>
      </c>
      <c r="C47" s="35">
        <v>6702.99</v>
      </c>
      <c r="D47" s="35">
        <v>6702.99</v>
      </c>
      <c r="E47" s="42" t="s">
        <v>103</v>
      </c>
      <c r="F47" s="42" t="s">
        <v>28</v>
      </c>
      <c r="G47" s="16" t="s">
        <v>104</v>
      </c>
      <c r="H47" s="50" t="s">
        <v>105</v>
      </c>
      <c r="I47" s="69" t="s">
        <v>106</v>
      </c>
      <c r="J47" s="51"/>
      <c r="K47" s="17"/>
      <c r="L47" s="17"/>
      <c r="M47" s="17">
        <v>8045</v>
      </c>
    </row>
    <row r="48" spans="1:14" s="14" customFormat="1" ht="15" customHeight="1">
      <c r="A48" s="15">
        <v>27</v>
      </c>
      <c r="B48" s="18" t="s">
        <v>107</v>
      </c>
      <c r="C48" s="35">
        <v>684.4</v>
      </c>
      <c r="D48" s="35">
        <v>684.4</v>
      </c>
      <c r="E48" s="42" t="s">
        <v>27</v>
      </c>
      <c r="F48" s="42" t="s">
        <v>28</v>
      </c>
      <c r="G48" s="16" t="s">
        <v>108</v>
      </c>
      <c r="H48" s="50"/>
      <c r="I48" s="63" t="s">
        <v>109</v>
      </c>
      <c r="J48" s="51"/>
      <c r="K48" s="17"/>
      <c r="L48" s="17"/>
      <c r="M48" s="13">
        <v>8046</v>
      </c>
    </row>
    <row r="49" spans="1:13" s="14" customFormat="1">
      <c r="A49" s="15">
        <v>28</v>
      </c>
      <c r="B49" s="18" t="s">
        <v>110</v>
      </c>
      <c r="C49" s="35">
        <v>16.8</v>
      </c>
      <c r="D49" s="35">
        <v>16.8</v>
      </c>
      <c r="E49" s="42" t="s">
        <v>27</v>
      </c>
      <c r="F49" s="42" t="s">
        <v>28</v>
      </c>
      <c r="G49" s="16" t="s">
        <v>111</v>
      </c>
      <c r="H49" s="50" t="s">
        <v>112</v>
      </c>
      <c r="I49" s="51">
        <v>19196803</v>
      </c>
      <c r="J49" s="51"/>
      <c r="K49" s="17"/>
      <c r="L49" s="17"/>
      <c r="M49" s="17">
        <v>8047</v>
      </c>
    </row>
    <row r="50" spans="1:13" s="14" customFormat="1" ht="15" customHeight="1">
      <c r="A50" s="15">
        <v>29</v>
      </c>
      <c r="B50" s="18" t="s">
        <v>113</v>
      </c>
      <c r="C50" s="35">
        <v>196</v>
      </c>
      <c r="D50" s="35">
        <v>196</v>
      </c>
      <c r="E50" s="42" t="s">
        <v>27</v>
      </c>
      <c r="F50" s="42" t="s">
        <v>28</v>
      </c>
      <c r="G50" s="16" t="s">
        <v>114</v>
      </c>
      <c r="H50" s="50" t="s">
        <v>115</v>
      </c>
      <c r="I50" s="61">
        <v>43556</v>
      </c>
      <c r="J50" s="51"/>
      <c r="K50" s="17"/>
      <c r="L50" s="17"/>
      <c r="M50" s="13">
        <v>8048</v>
      </c>
    </row>
    <row r="51" spans="1:13" s="14" customFormat="1" ht="15" customHeight="1">
      <c r="A51" s="15">
        <v>30</v>
      </c>
      <c r="B51" s="16" t="s">
        <v>150</v>
      </c>
      <c r="C51" s="36">
        <v>472</v>
      </c>
      <c r="D51" s="36">
        <v>472</v>
      </c>
      <c r="E51" s="44" t="s">
        <v>27</v>
      </c>
      <c r="F51" s="44" t="s">
        <v>28</v>
      </c>
      <c r="G51" s="16" t="s">
        <v>116</v>
      </c>
      <c r="H51" s="50" t="s">
        <v>105</v>
      </c>
      <c r="I51" s="51">
        <v>4600</v>
      </c>
      <c r="J51" s="51"/>
      <c r="K51" s="17"/>
      <c r="L51" s="17"/>
      <c r="M51" s="17">
        <v>8049</v>
      </c>
    </row>
    <row r="52" spans="1:13" s="14" customFormat="1" ht="15" customHeight="1">
      <c r="A52" s="15">
        <v>31</v>
      </c>
      <c r="B52" s="16" t="s">
        <v>117</v>
      </c>
      <c r="C52" s="36">
        <v>3685</v>
      </c>
      <c r="D52" s="36">
        <v>3685</v>
      </c>
      <c r="E52" s="44" t="s">
        <v>27</v>
      </c>
      <c r="F52" s="44" t="s">
        <v>28</v>
      </c>
      <c r="G52" s="16" t="s">
        <v>118</v>
      </c>
      <c r="H52" s="64" t="s">
        <v>105</v>
      </c>
      <c r="I52" s="74" t="s">
        <v>119</v>
      </c>
      <c r="J52" s="51"/>
      <c r="K52" s="17"/>
      <c r="L52" s="17"/>
      <c r="M52" s="13">
        <v>8050</v>
      </c>
    </row>
    <row r="53" spans="1:13" s="14" customFormat="1" ht="22.5">
      <c r="A53" s="15">
        <v>32</v>
      </c>
      <c r="B53" s="16" t="s">
        <v>120</v>
      </c>
      <c r="C53" s="34">
        <v>370.52</v>
      </c>
      <c r="D53" s="34">
        <v>370.52</v>
      </c>
      <c r="E53" s="40" t="s">
        <v>27</v>
      </c>
      <c r="F53" s="40" t="s">
        <v>28</v>
      </c>
      <c r="G53" s="16" t="s">
        <v>121</v>
      </c>
      <c r="H53" s="64" t="s">
        <v>122</v>
      </c>
      <c r="I53" s="63" t="s">
        <v>123</v>
      </c>
      <c r="J53" s="51"/>
      <c r="K53" s="17"/>
      <c r="L53" s="17"/>
      <c r="M53" s="17">
        <v>8051</v>
      </c>
    </row>
    <row r="54" spans="1:13" s="14" customFormat="1" ht="15.75" customHeight="1">
      <c r="A54" s="15">
        <v>33</v>
      </c>
      <c r="B54" s="16" t="s">
        <v>124</v>
      </c>
      <c r="C54" s="34">
        <v>734</v>
      </c>
      <c r="D54" s="34">
        <v>734</v>
      </c>
      <c r="E54" s="40" t="s">
        <v>73</v>
      </c>
      <c r="F54" s="40" t="s">
        <v>28</v>
      </c>
      <c r="G54" s="16" t="s">
        <v>125</v>
      </c>
      <c r="H54" s="50" t="s">
        <v>115</v>
      </c>
      <c r="I54" s="51"/>
      <c r="J54" s="51"/>
      <c r="K54" s="17"/>
      <c r="L54" s="17"/>
      <c r="M54" s="13">
        <v>8052</v>
      </c>
    </row>
    <row r="55" spans="1:13" s="14" customFormat="1">
      <c r="A55" s="15">
        <v>34</v>
      </c>
      <c r="B55" s="16" t="s">
        <v>54</v>
      </c>
      <c r="C55" s="34">
        <v>206.29</v>
      </c>
      <c r="D55" s="34">
        <v>206.29</v>
      </c>
      <c r="E55" s="40" t="s">
        <v>27</v>
      </c>
      <c r="F55" s="40" t="s">
        <v>28</v>
      </c>
      <c r="G55" s="16" t="s">
        <v>126</v>
      </c>
      <c r="H55" s="50" t="s">
        <v>115</v>
      </c>
      <c r="I55" s="63" t="s">
        <v>127</v>
      </c>
      <c r="J55" s="51"/>
      <c r="K55" s="17"/>
      <c r="L55" s="17"/>
      <c r="M55" s="17">
        <v>8053</v>
      </c>
    </row>
    <row r="56" spans="1:13" s="14" customFormat="1" ht="18">
      <c r="A56" s="15">
        <v>35</v>
      </c>
      <c r="B56" s="16" t="s">
        <v>128</v>
      </c>
      <c r="C56" s="34">
        <v>200</v>
      </c>
      <c r="D56" s="34">
        <v>200</v>
      </c>
      <c r="E56" s="40" t="s">
        <v>27</v>
      </c>
      <c r="F56" s="40" t="s">
        <v>28</v>
      </c>
      <c r="G56" s="16" t="s">
        <v>129</v>
      </c>
      <c r="H56" s="50" t="s">
        <v>130</v>
      </c>
      <c r="I56" s="74" t="s">
        <v>131</v>
      </c>
      <c r="J56" s="51"/>
      <c r="K56" s="17"/>
      <c r="L56" s="17"/>
      <c r="M56" s="13">
        <v>8054</v>
      </c>
    </row>
    <row r="57" spans="1:13" s="14" customFormat="1">
      <c r="A57" s="15">
        <v>36</v>
      </c>
      <c r="B57" s="16" t="s">
        <v>30</v>
      </c>
      <c r="C57" s="34">
        <v>43.59</v>
      </c>
      <c r="D57" s="34">
        <v>43.59</v>
      </c>
      <c r="E57" s="40" t="s">
        <v>27</v>
      </c>
      <c r="F57" s="40" t="s">
        <v>28</v>
      </c>
      <c r="G57" s="16" t="s">
        <v>132</v>
      </c>
      <c r="H57" s="50" t="s">
        <v>133</v>
      </c>
      <c r="I57" s="51">
        <v>64016204</v>
      </c>
      <c r="J57" s="51"/>
      <c r="K57" s="17"/>
      <c r="L57" s="17"/>
      <c r="M57" s="17">
        <v>8055</v>
      </c>
    </row>
    <row r="58" spans="1:13">
      <c r="B58" s="23" t="s">
        <v>5</v>
      </c>
      <c r="C58" s="38">
        <f>SUM(C42:C57)</f>
        <v>15800.74</v>
      </c>
      <c r="D58" s="38">
        <f>SUM(D42:D57)</f>
        <v>15800.74</v>
      </c>
      <c r="E58" s="27"/>
      <c r="F58" s="27"/>
    </row>
    <row r="59" spans="1:13">
      <c r="B59" s="23" t="s">
        <v>6</v>
      </c>
      <c r="C59" s="38">
        <f>C27</f>
        <v>9125.9599999999991</v>
      </c>
      <c r="D59" s="38">
        <f>D27</f>
        <v>9125.9599999999991</v>
      </c>
      <c r="E59" s="27"/>
      <c r="F59" s="27"/>
    </row>
    <row r="60" spans="1:13">
      <c r="B60" s="23" t="s">
        <v>0</v>
      </c>
      <c r="C60" s="38">
        <f>SUM(C59,C58)</f>
        <v>24926.699999999997</v>
      </c>
      <c r="D60" s="38">
        <f>SUM(D59,D58)</f>
        <v>24926.699999999997</v>
      </c>
      <c r="E60" s="27"/>
      <c r="F60" s="27"/>
      <c r="H60" s="54"/>
      <c r="L60" s="54"/>
    </row>
    <row r="61" spans="1:13" ht="5.25" hidden="1" customHeight="1">
      <c r="H61" s="29"/>
      <c r="I61" s="29"/>
      <c r="L61" s="29"/>
      <c r="M61" s="32"/>
    </row>
    <row r="62" spans="1:13">
      <c r="H62" s="3" t="str">
        <f>$H$29</f>
        <v>Franco Ciangura</v>
      </c>
      <c r="L62" s="3" t="str">
        <f>$L$29</f>
        <v>Lucienne Haber</v>
      </c>
    </row>
    <row r="63" spans="1:13">
      <c r="A63" s="24" t="str">
        <f>$A$30</f>
        <v>Approvati fis-Seduta Nru:</v>
      </c>
      <c r="H63" s="3" t="str">
        <f>H30</f>
        <v>Sindku</v>
      </c>
      <c r="L63" s="3" t="str">
        <f>L30</f>
        <v>Segretarju Eżekuttiv</v>
      </c>
    </row>
    <row r="64" spans="1:13" ht="6" customHeight="1">
      <c r="A64" s="3"/>
    </row>
    <row r="65" spans="1:14" ht="15" customHeight="1">
      <c r="A65" s="25" t="str">
        <f>$A$32</f>
        <v>D - Direct Order, DA - Direct Order Approvat, T - Tender, K - Kwotazzjonijiet</v>
      </c>
      <c r="M65" s="3"/>
    </row>
    <row r="66" spans="1:14">
      <c r="A66" s="25" t="str">
        <f>A33</f>
        <v>PP - Part Payment, PF - Paid in Full.</v>
      </c>
      <c r="H66" s="54"/>
      <c r="L66" s="54"/>
    </row>
    <row r="67" spans="1:14" ht="6" customHeight="1">
      <c r="H67" s="29"/>
      <c r="I67" s="29"/>
      <c r="L67" s="29"/>
      <c r="M67" s="32"/>
    </row>
    <row r="68" spans="1:14" s="26" customFormat="1">
      <c r="H68" s="3" t="str">
        <f>$H$35</f>
        <v>Kunsillier</v>
      </c>
      <c r="I68" s="3"/>
      <c r="J68" s="3"/>
      <c r="K68" s="3"/>
      <c r="L68" s="3" t="str">
        <f>$L$35</f>
        <v>Kunsillier</v>
      </c>
      <c r="M68" s="6"/>
    </row>
    <row r="69" spans="1:14" s="26" customFormat="1">
      <c r="H69" s="3" t="str">
        <f>H36</f>
        <v>Proponent</v>
      </c>
      <c r="I69" s="3"/>
      <c r="J69" s="3"/>
      <c r="K69" s="3"/>
      <c r="L69" s="3" t="str">
        <f>L36</f>
        <v>Sekondant</v>
      </c>
      <c r="M69" s="6"/>
    </row>
    <row r="70" spans="1:14">
      <c r="A70" s="1" t="str">
        <f>$A$1</f>
        <v>Kunsill Lokali: Ghajnsielem</v>
      </c>
      <c r="B70" s="2"/>
      <c r="C70" s="2"/>
      <c r="D70" s="2"/>
      <c r="E70" s="2"/>
      <c r="F70" s="2"/>
      <c r="M70" s="4" t="str">
        <f>$M$1</f>
        <v>Skeda Nru.81</v>
      </c>
    </row>
    <row r="71" spans="1:14">
      <c r="A71" s="77" t="str">
        <f>A2</f>
        <v>Skeda ta' Pagamenti v3 - Rapport ta' Xiri u Pagamenti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</row>
    <row r="72" spans="1:14" s="14" customFormat="1" ht="26.25" customHeight="1">
      <c r="A72" s="55"/>
      <c r="B72" s="56"/>
      <c r="D72" s="57"/>
      <c r="E72" s="57" t="s">
        <v>151</v>
      </c>
      <c r="F72" s="57"/>
      <c r="G72" s="58"/>
      <c r="H72" s="58"/>
      <c r="I72" s="58"/>
      <c r="J72" s="58"/>
      <c r="K72" s="59"/>
      <c r="L72" s="59"/>
      <c r="M72" s="60"/>
    </row>
    <row r="73" spans="1:14" ht="4.5" customHeight="1">
      <c r="A73" s="5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4" ht="38.25">
      <c r="A74" s="5"/>
      <c r="B74" s="30" t="s">
        <v>2</v>
      </c>
      <c r="C74" s="31" t="s">
        <v>8</v>
      </c>
      <c r="D74" s="28" t="s">
        <v>7</v>
      </c>
      <c r="E74" s="75" t="s">
        <v>4</v>
      </c>
      <c r="F74" s="76"/>
      <c r="G74" s="30" t="s">
        <v>3</v>
      </c>
      <c r="H74" s="31" t="s">
        <v>9</v>
      </c>
      <c r="I74" s="31" t="s">
        <v>10</v>
      </c>
      <c r="J74" s="31" t="s">
        <v>11</v>
      </c>
      <c r="K74" s="31" t="s">
        <v>12</v>
      </c>
      <c r="L74" s="31" t="s">
        <v>13</v>
      </c>
      <c r="M74" s="31" t="s">
        <v>14</v>
      </c>
      <c r="N74" s="8"/>
    </row>
    <row r="75" spans="1:14" s="14" customFormat="1">
      <c r="A75" s="10">
        <v>37</v>
      </c>
      <c r="B75" s="16" t="s">
        <v>70</v>
      </c>
      <c r="C75" s="34">
        <v>99</v>
      </c>
      <c r="D75" s="34">
        <v>99</v>
      </c>
      <c r="E75" s="40" t="s">
        <v>27</v>
      </c>
      <c r="F75" s="40" t="s">
        <v>28</v>
      </c>
      <c r="G75" s="16" t="s">
        <v>137</v>
      </c>
      <c r="H75" s="50"/>
      <c r="I75" s="51"/>
      <c r="J75" s="51"/>
      <c r="K75" s="17"/>
      <c r="L75" s="17"/>
      <c r="M75" s="13">
        <v>8056</v>
      </c>
    </row>
    <row r="76" spans="1:14" s="14" customFormat="1" ht="25.5">
      <c r="A76" s="15">
        <v>38</v>
      </c>
      <c r="B76" s="16" t="s">
        <v>134</v>
      </c>
      <c r="C76" s="34">
        <v>177.6</v>
      </c>
      <c r="D76" s="34">
        <v>177.6</v>
      </c>
      <c r="E76" s="40" t="s">
        <v>27</v>
      </c>
      <c r="F76" s="40" t="s">
        <v>28</v>
      </c>
      <c r="G76" s="16" t="s">
        <v>135</v>
      </c>
      <c r="H76" s="50" t="s">
        <v>115</v>
      </c>
      <c r="I76" s="51" t="s">
        <v>136</v>
      </c>
      <c r="J76" s="51"/>
      <c r="K76" s="17"/>
      <c r="L76" s="17"/>
      <c r="M76" s="17">
        <v>8057</v>
      </c>
    </row>
    <row r="77" spans="1:14" s="14" customFormat="1">
      <c r="A77" s="10">
        <v>39</v>
      </c>
      <c r="B77" s="16" t="s">
        <v>138</v>
      </c>
      <c r="C77" s="34">
        <v>513.9</v>
      </c>
      <c r="D77" s="34">
        <v>513.9</v>
      </c>
      <c r="E77" s="40" t="s">
        <v>27</v>
      </c>
      <c r="F77" s="40" t="s">
        <v>28</v>
      </c>
      <c r="G77" s="16" t="s">
        <v>139</v>
      </c>
      <c r="H77" s="50" t="s">
        <v>105</v>
      </c>
      <c r="I77" s="51">
        <v>18</v>
      </c>
      <c r="J77" s="51"/>
      <c r="K77" s="17"/>
      <c r="L77" s="17"/>
      <c r="M77" s="13">
        <v>8058</v>
      </c>
    </row>
    <row r="78" spans="1:14" s="14" customFormat="1" ht="33.75">
      <c r="A78" s="15">
        <v>40</v>
      </c>
      <c r="B78" s="18" t="s">
        <v>142</v>
      </c>
      <c r="C78" s="35">
        <v>92.07</v>
      </c>
      <c r="D78" s="35">
        <v>92.07</v>
      </c>
      <c r="E78" s="42" t="s">
        <v>27</v>
      </c>
      <c r="F78" s="42" t="s">
        <v>28</v>
      </c>
      <c r="G78" s="16" t="s">
        <v>148</v>
      </c>
      <c r="H78" s="50" t="s">
        <v>140</v>
      </c>
      <c r="I78" s="63" t="s">
        <v>141</v>
      </c>
      <c r="J78" s="51"/>
      <c r="K78" s="17"/>
      <c r="L78" s="17"/>
      <c r="M78" s="17">
        <v>8059</v>
      </c>
    </row>
    <row r="79" spans="1:14" s="14" customFormat="1">
      <c r="A79" s="10">
        <v>41</v>
      </c>
      <c r="B79" s="18" t="s">
        <v>142</v>
      </c>
      <c r="C79" s="35">
        <v>18.989999999999998</v>
      </c>
      <c r="D79" s="35">
        <v>18.989999999999998</v>
      </c>
      <c r="E79" s="42" t="s">
        <v>27</v>
      </c>
      <c r="F79" s="42" t="s">
        <v>28</v>
      </c>
      <c r="G79" s="16" t="s">
        <v>143</v>
      </c>
      <c r="H79" s="50" t="s">
        <v>140</v>
      </c>
      <c r="I79" s="51">
        <v>64147353</v>
      </c>
      <c r="J79" s="51"/>
      <c r="K79" s="17"/>
      <c r="L79" s="17"/>
      <c r="M79" s="17">
        <v>8060</v>
      </c>
    </row>
    <row r="80" spans="1:14" s="14" customFormat="1">
      <c r="A80" s="15">
        <v>42</v>
      </c>
      <c r="B80" s="16" t="s">
        <v>144</v>
      </c>
      <c r="C80" s="34">
        <v>1789.5</v>
      </c>
      <c r="D80" s="34">
        <v>1789.5</v>
      </c>
      <c r="E80" s="40" t="s">
        <v>27</v>
      </c>
      <c r="F80" s="40" t="s">
        <v>28</v>
      </c>
      <c r="G80" s="16" t="s">
        <v>145</v>
      </c>
      <c r="H80" s="50"/>
      <c r="I80" s="51"/>
      <c r="J80" s="51"/>
      <c r="K80" s="17"/>
      <c r="L80" s="17"/>
      <c r="M80" s="17">
        <v>8061</v>
      </c>
    </row>
    <row r="81" spans="1:13" s="14" customFormat="1">
      <c r="A81" s="10">
        <v>43</v>
      </c>
      <c r="B81" s="18"/>
      <c r="C81" s="35">
        <v>474</v>
      </c>
      <c r="D81" s="35">
        <v>474</v>
      </c>
      <c r="E81" s="42"/>
      <c r="F81" s="42"/>
      <c r="G81" s="16" t="s">
        <v>146</v>
      </c>
      <c r="H81" s="50"/>
      <c r="I81" s="51"/>
      <c r="J81" s="51"/>
      <c r="K81" s="17"/>
      <c r="L81" s="17"/>
      <c r="M81" s="17"/>
    </row>
    <row r="82" spans="1:13" s="14" customFormat="1">
      <c r="A82" s="15">
        <v>44</v>
      </c>
      <c r="B82" s="18"/>
      <c r="C82" s="35">
        <v>4212.75</v>
      </c>
      <c r="D82" s="35">
        <v>4212.75</v>
      </c>
      <c r="E82" s="42"/>
      <c r="F82" s="42"/>
      <c r="G82" s="21" t="s">
        <v>153</v>
      </c>
      <c r="H82" s="50"/>
      <c r="I82" s="51"/>
      <c r="J82" s="51"/>
      <c r="K82" s="17"/>
      <c r="L82" s="17"/>
      <c r="M82" s="17"/>
    </row>
    <row r="83" spans="1:13" s="14" customFormat="1">
      <c r="A83" s="10">
        <v>45</v>
      </c>
      <c r="B83" s="18"/>
      <c r="C83" s="35"/>
      <c r="D83" s="35"/>
      <c r="E83" s="42"/>
      <c r="F83" s="42"/>
      <c r="G83" s="16"/>
      <c r="H83" s="50"/>
      <c r="I83" s="51"/>
      <c r="J83" s="51"/>
      <c r="K83" s="17"/>
      <c r="L83" s="17"/>
      <c r="M83" s="17"/>
    </row>
    <row r="84" spans="1:13" s="14" customFormat="1">
      <c r="A84" s="15">
        <v>46</v>
      </c>
      <c r="B84" s="16"/>
      <c r="C84" s="36"/>
      <c r="D84" s="36"/>
      <c r="E84" s="44"/>
      <c r="F84" s="44"/>
      <c r="G84" s="16"/>
      <c r="H84" s="50"/>
      <c r="I84" s="51"/>
      <c r="J84" s="51"/>
      <c r="K84" s="17"/>
      <c r="L84" s="17"/>
      <c r="M84" s="17"/>
    </row>
    <row r="85" spans="1:13" s="14" customFormat="1">
      <c r="A85" s="10">
        <v>47</v>
      </c>
      <c r="B85" s="16"/>
      <c r="C85" s="36"/>
      <c r="D85" s="36"/>
      <c r="E85" s="44"/>
      <c r="F85" s="44"/>
      <c r="G85" s="16"/>
      <c r="H85" s="50"/>
      <c r="I85" s="51"/>
      <c r="J85" s="51"/>
      <c r="K85" s="17"/>
      <c r="L85" s="17"/>
      <c r="M85" s="17"/>
    </row>
    <row r="86" spans="1:13" s="14" customFormat="1">
      <c r="A86" s="15">
        <v>48</v>
      </c>
      <c r="B86" s="16"/>
      <c r="C86" s="34"/>
      <c r="D86" s="34"/>
      <c r="E86" s="40"/>
      <c r="F86" s="40"/>
      <c r="G86" s="16"/>
      <c r="H86" s="50"/>
      <c r="I86" s="51"/>
      <c r="J86" s="51"/>
      <c r="K86" s="17"/>
      <c r="L86" s="17"/>
      <c r="M86" s="17"/>
    </row>
    <row r="87" spans="1:13" s="14" customFormat="1">
      <c r="A87" s="10">
        <v>49</v>
      </c>
      <c r="B87" s="16"/>
      <c r="C87" s="34"/>
      <c r="D87" s="34"/>
      <c r="E87" s="40"/>
      <c r="F87" s="40"/>
      <c r="G87" s="16"/>
      <c r="H87" s="50"/>
      <c r="I87" s="51"/>
      <c r="J87" s="51"/>
      <c r="K87" s="17"/>
      <c r="L87" s="17"/>
      <c r="M87" s="17"/>
    </row>
    <row r="88" spans="1:13" s="14" customFormat="1">
      <c r="A88" s="15">
        <v>50</v>
      </c>
      <c r="B88" s="16"/>
      <c r="C88" s="34"/>
      <c r="D88" s="34"/>
      <c r="E88" s="40"/>
      <c r="F88" s="40"/>
      <c r="G88" s="16"/>
      <c r="H88" s="50"/>
      <c r="I88" s="51"/>
      <c r="J88" s="51"/>
      <c r="K88" s="17"/>
      <c r="L88" s="17"/>
      <c r="M88" s="17"/>
    </row>
    <row r="89" spans="1:13">
      <c r="B89" s="23" t="s">
        <v>5</v>
      </c>
      <c r="C89" s="38">
        <f>SUM(C75:C88)</f>
        <v>7377.8099999999995</v>
      </c>
      <c r="D89" s="38">
        <f>SUM(D75:D88)</f>
        <v>7377.8099999999995</v>
      </c>
      <c r="E89" s="27"/>
      <c r="F89" s="27"/>
    </row>
    <row r="90" spans="1:13">
      <c r="B90" s="23" t="s">
        <v>6</v>
      </c>
      <c r="C90" s="38">
        <f>C60</f>
        <v>24926.699999999997</v>
      </c>
      <c r="D90" s="38">
        <f>D60</f>
        <v>24926.699999999997</v>
      </c>
      <c r="E90" s="27"/>
      <c r="F90" s="27"/>
    </row>
    <row r="91" spans="1:13">
      <c r="B91" s="23" t="s">
        <v>0</v>
      </c>
      <c r="C91" s="38">
        <f>SUM(C90,C89)</f>
        <v>32304.509999999995</v>
      </c>
      <c r="D91" s="38">
        <f>SUM(D90,D89)</f>
        <v>32304.509999999995</v>
      </c>
      <c r="E91" s="27"/>
      <c r="F91" s="27"/>
      <c r="H91" s="54"/>
      <c r="L91" s="54"/>
    </row>
    <row r="92" spans="1:13" ht="5.25" customHeight="1">
      <c r="H92" s="29"/>
      <c r="I92" s="29"/>
      <c r="L92" s="29"/>
      <c r="M92" s="32"/>
    </row>
    <row r="93" spans="1:13">
      <c r="H93" s="3" t="str">
        <f>$H$29</f>
        <v>Franco Ciangura</v>
      </c>
      <c r="L93" s="3" t="str">
        <f>$L$29</f>
        <v>Lucienne Haber</v>
      </c>
    </row>
    <row r="94" spans="1:13">
      <c r="A94" s="24" t="str">
        <f>$A$30</f>
        <v>Approvati fis-Seduta Nru:</v>
      </c>
      <c r="H94" s="3" t="str">
        <f>H30</f>
        <v>Sindku</v>
      </c>
      <c r="L94" s="3" t="str">
        <f>L30</f>
        <v>Segretarju Eżekuttiv</v>
      </c>
    </row>
    <row r="96" spans="1:13">
      <c r="A96" s="25" t="str">
        <f>$A$32</f>
        <v>D - Direct Order, DA - Direct Order Approvat, T - Tender, K - Kwotazzjonijiet</v>
      </c>
      <c r="M96" s="3"/>
    </row>
    <row r="97" spans="1:13">
      <c r="A97" s="25" t="str">
        <f>A33</f>
        <v>PP - Part Payment, PF - Paid in Full.</v>
      </c>
      <c r="H97" s="54"/>
      <c r="L97" s="54"/>
    </row>
    <row r="98" spans="1:13" ht="6" customHeight="1">
      <c r="H98" s="29"/>
      <c r="I98" s="29"/>
      <c r="L98" s="29"/>
      <c r="M98" s="32"/>
    </row>
    <row r="99" spans="1:13" s="26" customFormat="1">
      <c r="H99" s="3" t="str">
        <f>$H$35</f>
        <v>Kunsillier</v>
      </c>
      <c r="I99" s="3"/>
      <c r="J99" s="3"/>
      <c r="K99" s="3"/>
      <c r="L99" s="3" t="str">
        <f>$L$35</f>
        <v>Kunsillier</v>
      </c>
      <c r="M99" s="6"/>
    </row>
    <row r="100" spans="1:13" s="26" customFormat="1">
      <c r="H100" s="3" t="str">
        <f>H36</f>
        <v>Proponent</v>
      </c>
      <c r="I100" s="3"/>
      <c r="J100" s="3"/>
      <c r="K100" s="3"/>
      <c r="L100" s="3" t="str">
        <f>L36</f>
        <v>Sekondant</v>
      </c>
      <c r="M100" s="6"/>
    </row>
    <row r="102" spans="1:13">
      <c r="A102" s="24"/>
    </row>
  </sheetData>
  <mergeCells count="6">
    <mergeCell ref="E74:F74"/>
    <mergeCell ref="A2:M2"/>
    <mergeCell ref="A38:M38"/>
    <mergeCell ref="A71:M71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69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2019-05-15T08:17:15Z</cp:lastPrinted>
  <dcterms:created xsi:type="dcterms:W3CDTF">2001-03-06T10:34:30Z</dcterms:created>
  <dcterms:modified xsi:type="dcterms:W3CDTF">2019-07-02T09:53:39Z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