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chedule of Payments\2020\"/>
    </mc:Choice>
  </mc:AlternateContent>
  <xr:revisionPtr revIDLastSave="0" documentId="13_ncr:1_{42C599E7-D2E9-4AA8-AC87-D9A75A4322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keda tal-Ħlasijiet" sheetId="1" r:id="rId1"/>
  </sheets>
  <definedNames>
    <definedName name="_xlnm.Print_Area" localSheetId="0">'Skeda tal-Ħlasijiet'!$A$1:$M$110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5" i="1" l="1"/>
  <c r="A38" i="1"/>
  <c r="A107" i="1"/>
  <c r="L110" i="1"/>
  <c r="H110" i="1"/>
  <c r="A70" i="1"/>
  <c r="A69" i="1"/>
  <c r="L73" i="1"/>
  <c r="H73" i="1"/>
  <c r="L104" i="1"/>
  <c r="H104" i="1"/>
  <c r="L67" i="1"/>
  <c r="H67" i="1"/>
  <c r="H66" i="1"/>
  <c r="D26" i="1"/>
  <c r="D27" i="1" s="1"/>
  <c r="D63" i="1" s="1"/>
  <c r="D62" i="1"/>
  <c r="D99" i="1"/>
  <c r="L109" i="1"/>
  <c r="H109" i="1"/>
  <c r="L103" i="1"/>
  <c r="H103" i="1"/>
  <c r="L72" i="1"/>
  <c r="L66" i="1"/>
  <c r="H72" i="1"/>
  <c r="A104" i="1"/>
  <c r="A67" i="1"/>
  <c r="A106" i="1"/>
  <c r="M37" i="1"/>
  <c r="M74" i="1"/>
  <c r="A74" i="1"/>
  <c r="A37" i="1"/>
  <c r="C62" i="1"/>
  <c r="C26" i="1"/>
  <c r="C27" i="1" s="1"/>
  <c r="C63" i="1" s="1"/>
  <c r="C99" i="1"/>
  <c r="C64" i="1" l="1"/>
  <c r="C100" i="1" s="1"/>
  <c r="C101" i="1" s="1"/>
  <c r="D64" i="1"/>
  <c r="D100" i="1" s="1"/>
  <c r="D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Government of Malta</author>
  </authors>
  <commentList>
    <comment ref="M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 shapeId="0" xr:uid="{00000000-0006-0000-0000-000002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 shapeId="0" xr:uid="{00000000-0006-0000-0000-000003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 shapeId="0" xr:uid="{00000000-0006-0000-0000-000004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 shapeId="0" xr:uid="{00000000-0006-0000-0000-000005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 shapeId="0" xr:uid="{00000000-0006-0000-0000-000006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 shapeId="0" xr:uid="{00000000-0006-0000-0000-000007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 shapeId="0" xr:uid="{00000000-0006-0000-0000-000008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 shapeId="0" xr:uid="{00000000-0006-0000-0000-000009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 shapeId="0" xr:uid="{00000000-0006-0000-0000-00000A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 shapeId="0" xr:uid="{00000000-0006-0000-0000-00000B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 shapeId="0" xr:uid="{00000000-0006-0000-0000-00000C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 shapeId="0" xr:uid="{00000000-0006-0000-0000-00000E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 shapeId="0" xr:uid="{00000000-0006-0000-0000-00000F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 shapeId="0" xr:uid="{00000000-0006-0000-0000-000010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 shapeId="0" xr:uid="{00000000-0006-0000-0000-000011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 shapeId="0" xr:uid="{00000000-0006-0000-0000-000012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 shapeId="0" xr:uid="{00000000-0006-0000-0000-000013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 shapeId="0" xr:uid="{00000000-0006-0000-0000-000014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 shapeId="0" xr:uid="{00000000-0006-0000-0000-000015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 shapeId="0" xr:uid="{00000000-0006-0000-0000-000016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 shapeId="0" xr:uid="{00000000-0006-0000-0000-000017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 shapeId="0" xr:uid="{00000000-0006-0000-0000-000018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 shapeId="0" xr:uid="{00000000-0006-0000-0000-000019000000}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 shapeId="0" xr:uid="{00000000-0006-0000-0000-00001A000000}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 shapeId="0" xr:uid="{00000000-0006-0000-0000-00001B000000}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 shapeId="0" xr:uid="{00000000-0006-0000-0000-00001C000000}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 shapeId="0" xr:uid="{00000000-0006-0000-0000-00001D000000}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 shapeId="0" xr:uid="{00000000-0006-0000-0000-00001E000000}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 shapeId="0" xr:uid="{00000000-0006-0000-0000-00001F000000}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 shapeId="0" xr:uid="{00000000-0006-0000-0000-000020000000}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 shapeId="0" xr:uid="{00000000-0006-0000-0000-000021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 shapeId="0" xr:uid="{00000000-0006-0000-0000-000022000000}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 shapeId="0" xr:uid="{00000000-0006-0000-0000-000023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 shapeId="0" xr:uid="{00000000-0006-0000-0000-000024000000}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<sst xmlns="http://schemas.openxmlformats.org/spreadsheetml/2006/main" count="356" uniqueCount="191">
  <si>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</si>
  <si>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</si>
  <si>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</si>
  <si>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</si>
  <si>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</si>
  <si>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</si>
  <si>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</si>
  <si>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</si>
  <si>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</si>
  <si>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</si>
  <si>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</si>
  <si>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</si>
  <si>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</si>
  <si>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</si>
  <si>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</si>
  <si>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</si>
  <si>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</si>
  <si>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</si>
  <si>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</si>
  <si>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</si>
  <si>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</si>
  <si>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</si>
  <si>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</si>
  <si>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</si>
  <si>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</si>
  <si>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</si>
  <si>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LBV Ltd</t>
  </si>
  <si>
    <t>T</t>
  </si>
  <si>
    <t>PF</t>
  </si>
  <si>
    <t>Remaining payment for stairs project</t>
  </si>
  <si>
    <t>Re-imbursement for elderly outing gifts</t>
  </si>
  <si>
    <t>Meric Interiors</t>
  </si>
  <si>
    <t>Water paint &amp; cement</t>
  </si>
  <si>
    <t>144  120103</t>
  </si>
  <si>
    <t>21.01.20  05.02.20</t>
  </si>
  <si>
    <t>Parocca Ghajnsielem</t>
  </si>
  <si>
    <t>Advertising</t>
  </si>
  <si>
    <t>05.02.20</t>
  </si>
  <si>
    <t>Book Distributors Ltd</t>
  </si>
  <si>
    <t>D</t>
  </si>
  <si>
    <t>Purchase of books for library</t>
  </si>
  <si>
    <t>Tony Cassar</t>
  </si>
  <si>
    <t xml:space="preserve">Bales haystock for Bethlehem f ' Ghajnsielem </t>
  </si>
  <si>
    <t>INV077140</t>
  </si>
  <si>
    <t>20.11.19</t>
  </si>
  <si>
    <t>Sammy Attard</t>
  </si>
  <si>
    <t>Supply of water for Bethlehem f' Ghajsnieelm 2019</t>
  </si>
  <si>
    <t>13.12.19</t>
  </si>
  <si>
    <t>Xerri Animal Feed Ltd</t>
  </si>
  <si>
    <t>Confidor, flyblocker &amp; sea plant</t>
  </si>
  <si>
    <t>160124  160149</t>
  </si>
  <si>
    <t>11.10.19 18.11.19</t>
  </si>
  <si>
    <t>Gozo Creations Signs &amp; Graphics</t>
  </si>
  <si>
    <t>Printing of signs on PVC board 'Saving our blues'</t>
  </si>
  <si>
    <t>12.12.19</t>
  </si>
  <si>
    <t>Fabrix Ltd</t>
  </si>
  <si>
    <t xml:space="preserve">D </t>
  </si>
  <si>
    <t>Purchase of xkora</t>
  </si>
  <si>
    <t>03.12.19</t>
  </si>
  <si>
    <t>Galea Curmi Ltd</t>
  </si>
  <si>
    <t>Contract manager fee for December 2019</t>
  </si>
  <si>
    <t>06.01.20</t>
  </si>
  <si>
    <t>Oliver Farrugia</t>
  </si>
  <si>
    <t>Printing of signs for stairs project</t>
  </si>
  <si>
    <t>Rapa Stores Ltd</t>
  </si>
  <si>
    <t>Hardware materials for Bethlehem f' Ghajnsielem</t>
  </si>
  <si>
    <t>10.12.19</t>
  </si>
  <si>
    <t xml:space="preserve">Peter Paul Said </t>
  </si>
  <si>
    <t>Supply of concrete for pavements</t>
  </si>
  <si>
    <t>15.11.19</t>
  </si>
  <si>
    <t>GO Plc</t>
  </si>
  <si>
    <t xml:space="preserve">Calls &amp; service charge for all fixed lines during February </t>
  </si>
  <si>
    <t>67637533 67641293</t>
  </si>
  <si>
    <t>04.02.20</t>
  </si>
  <si>
    <t>Internet/TV service charge during January &amp; February 20</t>
  </si>
  <si>
    <t>Frankie Saliba</t>
  </si>
  <si>
    <t>Re-imbursement for carnival kukkanja items</t>
  </si>
  <si>
    <t>Gozo Express Ltd</t>
  </si>
  <si>
    <t>Domestic Service</t>
  </si>
  <si>
    <t>31.08.19</t>
  </si>
  <si>
    <t>A42465</t>
  </si>
  <si>
    <t>Cheapest Fancy Dress</t>
  </si>
  <si>
    <t>Purchase of carnival costumes &amp; facebook advert</t>
  </si>
  <si>
    <t>20.01.20</t>
  </si>
  <si>
    <t>Eco Merchant</t>
  </si>
  <si>
    <t>2 rolls  soil erosion protection for ta' Passi  &amp; Zewwieqa</t>
  </si>
  <si>
    <t>14.01.20</t>
  </si>
  <si>
    <t>Ghajnsielem Local Council</t>
  </si>
  <si>
    <t>Petty Cash</t>
  </si>
  <si>
    <t>Salary for February 2020</t>
  </si>
  <si>
    <t>Commissioner for Revenue</t>
  </si>
  <si>
    <t>Under payment of  FSS &amp; SSC for 2019</t>
  </si>
  <si>
    <t>G4S Ltd</t>
  </si>
  <si>
    <t>Cash collection during November &amp; December 2019</t>
  </si>
  <si>
    <t>30.11.19 30.12.19</t>
  </si>
  <si>
    <t>GS023423 GS023633</t>
  </si>
  <si>
    <t>18.12.19 20.12.19</t>
  </si>
  <si>
    <t>556 -559</t>
  </si>
  <si>
    <t>Raphael Refalo</t>
  </si>
  <si>
    <t>Supply &amp; delivery of signs &amp; mirrors</t>
  </si>
  <si>
    <t>10.01.19 20.01.19 11.02.19</t>
  </si>
  <si>
    <t>2051 2057 2049 2075</t>
  </si>
  <si>
    <t>Pauliana Said</t>
  </si>
  <si>
    <t>Quarterly reports Oct - Dec &amp; prepartion of finacial statements</t>
  </si>
  <si>
    <t>26.12.19</t>
  </si>
  <si>
    <t>INV-3346</t>
  </si>
  <si>
    <t>Joseph Refalo</t>
  </si>
  <si>
    <t>Hire of mobile toilets for Bethlehem f'Ghajnsielem</t>
  </si>
  <si>
    <t>05.09.19 09.09.19 05.01.20</t>
  </si>
  <si>
    <t>2019259 2019264 20204</t>
  </si>
  <si>
    <t>Cini Meat Market</t>
  </si>
  <si>
    <t>Chritmas dinner for staff &amp; employees</t>
  </si>
  <si>
    <t>02.01.20</t>
  </si>
  <si>
    <t>Joe Vella</t>
  </si>
  <si>
    <t>Bethlehem f' Ghajnsielm T.V. promotion</t>
  </si>
  <si>
    <t>28.01.20</t>
  </si>
  <si>
    <t>Arms Ltd</t>
  </si>
  <si>
    <t>Electricity service &amp; consumption at Pjazza 10 ta' Dicembru</t>
  </si>
  <si>
    <t>Electricity service &amp; consumption at Playing Field</t>
  </si>
  <si>
    <t>Grimana Ltd</t>
  </si>
  <si>
    <t>Animal food, seeds &amp; birds cage</t>
  </si>
  <si>
    <t>24.12.19 16.01.20 04.02.20 13.02.20</t>
  </si>
  <si>
    <t>52679 52985 53195 53298</t>
  </si>
  <si>
    <t>Joseph Cruana Ltd</t>
  </si>
  <si>
    <t>05.10.19</t>
  </si>
  <si>
    <t xml:space="preserve">Tropical Forest </t>
  </si>
  <si>
    <t>Foam panels &amp; foam for Bethlehem f' Ghajnsielem 2019</t>
  </si>
  <si>
    <t xml:space="preserve">Pots, compost, poinsetta &amp; flowers </t>
  </si>
  <si>
    <t>04.10.19 18.10.19 10.02.20 10.02.20</t>
  </si>
  <si>
    <t>400 486 437 436</t>
  </si>
  <si>
    <t>A&amp;M Printing Ltd</t>
  </si>
  <si>
    <t>Printing of posters &amp; postcards</t>
  </si>
  <si>
    <t>24.01.20</t>
  </si>
  <si>
    <t>K.I.P Ltd</t>
  </si>
  <si>
    <t>Mixed waste collection during December 2019</t>
  </si>
  <si>
    <t>31.12.19</t>
  </si>
  <si>
    <t>Organic waste collction during December 2019</t>
  </si>
  <si>
    <t>Mario Cordina</t>
  </si>
  <si>
    <t>Carnival 2019 medals &amp; posters &amp; commerartive plaques</t>
  </si>
  <si>
    <t>21.12.19</t>
  </si>
  <si>
    <t>Datatrack IT services</t>
  </si>
  <si>
    <t>1 pre-region ticket paid during 2019</t>
  </si>
  <si>
    <t>31.10.19</t>
  </si>
  <si>
    <t>Lesa</t>
  </si>
  <si>
    <t>10% administration fee for  contravention paid during Oct 19</t>
  </si>
  <si>
    <t>06.11.19</t>
  </si>
  <si>
    <t>Smart Office supplies Ltd</t>
  </si>
  <si>
    <t>A4 paper &amp; stationery for LC's use</t>
  </si>
  <si>
    <t>16.01.20 27.01.20 29.01.20 05.02.20</t>
  </si>
  <si>
    <t>114560 115417 115621 116155</t>
  </si>
  <si>
    <t>Loreta Azzopardi</t>
  </si>
  <si>
    <t>29.02.20</t>
  </si>
  <si>
    <t>Paul Xuereb</t>
  </si>
  <si>
    <t>Opening of library during February 2019</t>
  </si>
  <si>
    <t>SG Solutions Ltd</t>
  </si>
  <si>
    <t>Photocopy rates &amp; lease of copier for December 19</t>
  </si>
  <si>
    <t>INV0141800</t>
  </si>
  <si>
    <t>Jesmar Sciberras</t>
  </si>
  <si>
    <t>Replaced hard disk &amp; installed software for laptop</t>
  </si>
  <si>
    <t xml:space="preserve">Climaserv </t>
  </si>
  <si>
    <t xml:space="preserve">Repairs &amp; parts for LC's aircondition </t>
  </si>
  <si>
    <t>Paramount Coaches</t>
  </si>
  <si>
    <t>Hire of 2 coaches  for elderly outing</t>
  </si>
  <si>
    <t>PRMT10008427</t>
  </si>
  <si>
    <t>Joseph Louis Xiberras</t>
  </si>
  <si>
    <t>Organization of sports day at football ground</t>
  </si>
  <si>
    <t>11.01.20</t>
  </si>
  <si>
    <t>2020/01</t>
  </si>
  <si>
    <t>LESA</t>
  </si>
  <si>
    <t>Community officer during Christmas children's party</t>
  </si>
  <si>
    <t>Patri Joe Caruana</t>
  </si>
  <si>
    <t>Contribution for fair fest during St Francis feast</t>
  </si>
  <si>
    <t>31.01.20</t>
  </si>
  <si>
    <t>Antonella Azzopardi</t>
  </si>
  <si>
    <t>Organization of treasure hunt &amp; Malteses lessons.</t>
  </si>
  <si>
    <t>Commioner for Revenue</t>
  </si>
  <si>
    <t>N.I. &amp; Tax for January 2020</t>
  </si>
  <si>
    <t>N.I. &amp; Tax for February 2020</t>
  </si>
  <si>
    <t>Aurelio Bugeja</t>
  </si>
  <si>
    <t>Hire of P.A. system for variuos activities</t>
  </si>
  <si>
    <t>Dolmen Hotel</t>
  </si>
  <si>
    <t>Skeda Nru.90</t>
  </si>
  <si>
    <t>Data:12.02.2020 sa 10.03.2020</t>
  </si>
  <si>
    <t>Data: 12.02.2020 sa 10.03.2020</t>
  </si>
  <si>
    <t>Mayor &amp; 2 councillors accomadation</t>
  </si>
  <si>
    <t>Mobile service charge during March 2020</t>
  </si>
  <si>
    <t>02.03.20</t>
  </si>
  <si>
    <t>Honoraria &amp; councillor's allowance - February 2020</t>
  </si>
  <si>
    <t>Employee's wages - February 2020</t>
  </si>
  <si>
    <t>Extra working hours for February &amp; Mini bus transfers</t>
  </si>
  <si>
    <t>Cleaning service at Civic Centre during 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</si>
</sst>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* #,##0.00_-;\-&quot;€&quot;* #,##0.00_-;_-&quot;€&quot;* &quot;-&quot;??_-;_-@_-"/>
    <numFmt numFmtId="164" formatCode="[$-409]d/mmm/yyyy;@"/>
    <numFmt numFmtId="165" formatCode="dd/mm/yy;@"/>
    <numFmt numFmtId="166" formatCode="&quot;€&quot;#,##0.00"/>
  </numFmts>
  <fonts count="20" x14ac:knownFonts="1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10"/>
      <color rgb="FF0070C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4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6" fontId="10" fillId="0" borderId="1" xfId="2" applyNumberFormat="1" applyFont="1" applyFill="1" applyBorder="1" applyAlignment="1">
      <alignment vertical="center"/>
    </xf>
    <xf numFmtId="166" fontId="10" fillId="0" borderId="2" xfId="2" applyNumberFormat="1" applyFont="1" applyBorder="1" applyAlignment="1">
      <alignment vertical="center"/>
    </xf>
    <xf numFmtId="166" fontId="10" fillId="0" borderId="2" xfId="2" applyNumberFormat="1" applyFont="1" applyFill="1" applyBorder="1" applyAlignment="1">
      <alignment vertical="center"/>
    </xf>
    <xf numFmtId="166" fontId="10" fillId="0" borderId="2" xfId="1" applyNumberFormat="1" applyFont="1" applyBorder="1" applyAlignment="1">
      <alignment horizontal="right" vertical="center"/>
    </xf>
    <xf numFmtId="166" fontId="10" fillId="0" borderId="3" xfId="2" applyNumberFormat="1" applyFont="1" applyFill="1" applyBorder="1" applyAlignment="1">
      <alignment vertical="center"/>
    </xf>
    <xf numFmtId="166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left" vertical="center"/>
    </xf>
    <xf numFmtId="164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4" fontId="19" fillId="0" borderId="3" xfId="2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2"/>
  <sheetViews>
    <sheetView showGridLines="0" tabSelected="1" topLeftCell="A73" zoomScale="85" zoomScaleNormal="100" workbookViewId="0">
      <selection activeCell="S83" sqref="S83"/>
    </sheetView>
  </sheetViews>
  <sheetFormatPr defaultRowHeight="15.75" x14ac:dyDescent="0.25"/>
  <cols>
    <col min="1" max="1" width="4.7109375" style="9" customWidth="1"/>
    <col min="2" max="2" width="24" style="3" customWidth="1"/>
    <col min="3" max="3" width="10.5703125" style="3" customWidth="1"/>
    <col min="4" max="4" width="9.85546875" style="3" customWidth="1"/>
    <col min="5" max="6" width="4.7109375" style="3" customWidth="1"/>
    <col min="7" max="7" width="40.140625" style="3" customWidth="1"/>
    <col min="8" max="8" width="10.42578125" style="3" customWidth="1"/>
    <col min="9" max="9" width="8.7109375" style="3" customWidth="1"/>
    <col min="10" max="10" width="5.85546875" style="3" customWidth="1"/>
    <col min="11" max="11" width="5.140625" style="3" customWidth="1"/>
    <col min="12" max="12" width="9.1406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 x14ac:dyDescent="0.25">
      <c r="A1" s="1" t="s">
        <v>22</v>
      </c>
      <c r="B1" s="2"/>
      <c r="C1" s="2"/>
      <c r="D1" s="2"/>
      <c r="E1" s="2"/>
      <c r="F1" s="2"/>
      <c r="M1" s="4" t="s">
        <v>181</v>
      </c>
    </row>
    <row r="2" spans="1:14" x14ac:dyDescent="0.25">
      <c r="A2" s="74" t="s">
        <v>21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4" s="14" customFormat="1" ht="15" customHeight="1" x14ac:dyDescent="0.2">
      <c r="A3" s="56"/>
      <c r="B3" s="57"/>
      <c r="D3" s="58"/>
      <c r="E3" s="58" t="s">
        <v>182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 x14ac:dyDescent="0.25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 x14ac:dyDescent="0.25">
      <c r="A5" s="5"/>
      <c r="B5" s="30" t="s">
        <v>2</v>
      </c>
      <c r="C5" s="31" t="s">
        <v>8</v>
      </c>
      <c r="D5" s="28" t="s">
        <v>7</v>
      </c>
      <c r="E5" s="72" t="s">
        <v>4</v>
      </c>
      <c r="F5" s="73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x14ac:dyDescent="0.2">
      <c r="A6" s="10">
        <v>1</v>
      </c>
      <c r="B6" s="12" t="s">
        <v>26</v>
      </c>
      <c r="C6" s="33">
        <v>3992.28</v>
      </c>
      <c r="D6" s="33">
        <v>3992.28</v>
      </c>
      <c r="E6" s="39" t="s">
        <v>27</v>
      </c>
      <c r="F6" s="40" t="s">
        <v>28</v>
      </c>
      <c r="G6" s="12" t="s">
        <v>29</v>
      </c>
      <c r="H6" s="49"/>
      <c r="I6" s="50"/>
      <c r="J6" s="50"/>
      <c r="K6" s="13"/>
      <c r="L6" s="13"/>
      <c r="M6" s="13">
        <v>8550</v>
      </c>
    </row>
    <row r="7" spans="1:14" s="14" customFormat="1" x14ac:dyDescent="0.2">
      <c r="A7" s="15">
        <v>2</v>
      </c>
      <c r="B7" s="16" t="s">
        <v>23</v>
      </c>
      <c r="C7" s="34">
        <v>84.88</v>
      </c>
      <c r="D7" s="34">
        <v>84.88</v>
      </c>
      <c r="E7" s="41" t="s">
        <v>39</v>
      </c>
      <c r="F7" s="42" t="s">
        <v>28</v>
      </c>
      <c r="G7" s="16" t="s">
        <v>30</v>
      </c>
      <c r="H7" s="51"/>
      <c r="I7" s="52"/>
      <c r="J7" s="52"/>
      <c r="K7" s="17"/>
      <c r="L7" s="17"/>
      <c r="M7" s="17">
        <v>8551</v>
      </c>
    </row>
    <row r="8" spans="1:14" s="14" customFormat="1" ht="25.5" x14ac:dyDescent="0.2">
      <c r="A8" s="15">
        <v>3</v>
      </c>
      <c r="B8" s="18" t="s">
        <v>31</v>
      </c>
      <c r="C8" s="35">
        <v>200</v>
      </c>
      <c r="D8" s="35">
        <v>200</v>
      </c>
      <c r="E8" s="43" t="s">
        <v>39</v>
      </c>
      <c r="F8" s="44" t="s">
        <v>28</v>
      </c>
      <c r="G8" s="16" t="s">
        <v>32</v>
      </c>
      <c r="H8" s="52" t="s">
        <v>34</v>
      </c>
      <c r="I8" s="51" t="s">
        <v>33</v>
      </c>
      <c r="J8" s="51"/>
      <c r="K8" s="17"/>
      <c r="L8" s="17"/>
      <c r="M8" s="13">
        <v>8552</v>
      </c>
    </row>
    <row r="9" spans="1:14" s="14" customFormat="1" x14ac:dyDescent="0.2">
      <c r="A9" s="15">
        <v>4</v>
      </c>
      <c r="B9" s="18" t="s">
        <v>35</v>
      </c>
      <c r="C9" s="35">
        <v>250</v>
      </c>
      <c r="D9" s="35">
        <v>250</v>
      </c>
      <c r="E9" s="43" t="s">
        <v>39</v>
      </c>
      <c r="F9" s="44" t="s">
        <v>28</v>
      </c>
      <c r="G9" s="16" t="s">
        <v>36</v>
      </c>
      <c r="H9" s="51" t="s">
        <v>37</v>
      </c>
      <c r="I9" s="62"/>
      <c r="J9" s="52"/>
      <c r="K9" s="17"/>
      <c r="L9" s="17"/>
      <c r="M9" s="17">
        <v>8553</v>
      </c>
    </row>
    <row r="10" spans="1:14" s="14" customFormat="1" x14ac:dyDescent="0.2">
      <c r="A10" s="15">
        <v>5</v>
      </c>
      <c r="B10" s="18" t="s">
        <v>41</v>
      </c>
      <c r="C10" s="35">
        <v>120</v>
      </c>
      <c r="D10" s="35">
        <v>120</v>
      </c>
      <c r="E10" s="43" t="s">
        <v>39</v>
      </c>
      <c r="F10" s="44" t="s">
        <v>28</v>
      </c>
      <c r="G10" s="16" t="s">
        <v>42</v>
      </c>
      <c r="H10" s="63" t="s">
        <v>37</v>
      </c>
      <c r="I10" s="62"/>
      <c r="J10" s="52"/>
      <c r="K10" s="17"/>
      <c r="L10" s="17"/>
      <c r="M10" s="13">
        <v>8554</v>
      </c>
    </row>
    <row r="11" spans="1:14" s="14" customFormat="1" ht="24" x14ac:dyDescent="0.2">
      <c r="A11" s="15">
        <v>6</v>
      </c>
      <c r="B11" s="18" t="s">
        <v>38</v>
      </c>
      <c r="C11" s="35">
        <v>277.45</v>
      </c>
      <c r="D11" s="35">
        <v>277.45</v>
      </c>
      <c r="E11" s="43" t="s">
        <v>39</v>
      </c>
      <c r="F11" s="44" t="s">
        <v>28</v>
      </c>
      <c r="G11" s="16" t="s">
        <v>40</v>
      </c>
      <c r="H11" s="64" t="s">
        <v>44</v>
      </c>
      <c r="I11" s="65" t="s">
        <v>43</v>
      </c>
      <c r="J11" s="64"/>
      <c r="K11" s="17"/>
      <c r="L11" s="17"/>
      <c r="M11" s="17">
        <v>8555</v>
      </c>
    </row>
    <row r="12" spans="1:14" s="14" customFormat="1" x14ac:dyDescent="0.2">
      <c r="A12" s="15">
        <v>7</v>
      </c>
      <c r="B12" s="18" t="s">
        <v>45</v>
      </c>
      <c r="C12" s="35">
        <v>1174.8</v>
      </c>
      <c r="D12" s="35">
        <v>1174.8</v>
      </c>
      <c r="E12" s="43" t="s">
        <v>39</v>
      </c>
      <c r="F12" s="44" t="s">
        <v>28</v>
      </c>
      <c r="G12" s="16" t="s">
        <v>46</v>
      </c>
      <c r="H12" s="63" t="s">
        <v>47</v>
      </c>
      <c r="I12" s="62">
        <v>332</v>
      </c>
      <c r="J12" s="52"/>
      <c r="K12" s="17"/>
      <c r="L12" s="17"/>
      <c r="M12" s="13">
        <v>8556</v>
      </c>
    </row>
    <row r="13" spans="1:14" s="14" customFormat="1" ht="22.5" x14ac:dyDescent="0.2">
      <c r="A13" s="15">
        <v>8</v>
      </c>
      <c r="B13" s="18" t="s">
        <v>48</v>
      </c>
      <c r="C13" s="35">
        <v>177.5</v>
      </c>
      <c r="D13" s="35">
        <v>177.5</v>
      </c>
      <c r="E13" s="43" t="s">
        <v>39</v>
      </c>
      <c r="F13" s="44" t="s">
        <v>28</v>
      </c>
      <c r="G13" s="16" t="s">
        <v>49</v>
      </c>
      <c r="H13" s="66" t="s">
        <v>51</v>
      </c>
      <c r="I13" s="64" t="s">
        <v>50</v>
      </c>
      <c r="J13" s="51"/>
      <c r="K13" s="17"/>
      <c r="L13" s="17"/>
      <c r="M13" s="17">
        <v>8557</v>
      </c>
    </row>
    <row r="14" spans="1:14" s="14" customFormat="1" x14ac:dyDescent="0.2">
      <c r="A14" s="15">
        <v>9</v>
      </c>
      <c r="B14" s="18" t="s">
        <v>52</v>
      </c>
      <c r="C14" s="35">
        <v>90</v>
      </c>
      <c r="D14" s="35">
        <v>90</v>
      </c>
      <c r="E14" s="43" t="s">
        <v>39</v>
      </c>
      <c r="F14" s="44" t="s">
        <v>28</v>
      </c>
      <c r="G14" s="16" t="s">
        <v>53</v>
      </c>
      <c r="H14" s="63" t="s">
        <v>54</v>
      </c>
      <c r="I14" s="52">
        <v>2347</v>
      </c>
      <c r="J14" s="52"/>
      <c r="K14" s="17"/>
      <c r="L14" s="17"/>
      <c r="M14" s="13">
        <v>8558</v>
      </c>
    </row>
    <row r="15" spans="1:14" s="14" customFormat="1" x14ac:dyDescent="0.2">
      <c r="A15" s="15">
        <v>10</v>
      </c>
      <c r="B15" s="16" t="s">
        <v>55</v>
      </c>
      <c r="C15" s="36">
        <v>55.92</v>
      </c>
      <c r="D15" s="36">
        <v>55.92</v>
      </c>
      <c r="E15" s="45" t="s">
        <v>56</v>
      </c>
      <c r="F15" s="46" t="s">
        <v>28</v>
      </c>
      <c r="G15" s="16" t="s">
        <v>57</v>
      </c>
      <c r="H15" s="51" t="s">
        <v>58</v>
      </c>
      <c r="I15" s="52">
        <v>42003</v>
      </c>
      <c r="J15" s="52"/>
      <c r="K15" s="17"/>
      <c r="L15" s="17"/>
      <c r="M15" s="17">
        <v>8559</v>
      </c>
    </row>
    <row r="16" spans="1:14" s="14" customFormat="1" x14ac:dyDescent="0.2">
      <c r="A16" s="15">
        <v>11</v>
      </c>
      <c r="B16" s="16" t="s">
        <v>59</v>
      </c>
      <c r="C16" s="36">
        <v>69.98</v>
      </c>
      <c r="D16" s="36">
        <v>69.98</v>
      </c>
      <c r="E16" s="45" t="s">
        <v>39</v>
      </c>
      <c r="F16" s="46" t="s">
        <v>28</v>
      </c>
      <c r="G16" s="16" t="s">
        <v>60</v>
      </c>
      <c r="H16" s="51" t="s">
        <v>61</v>
      </c>
      <c r="I16" s="52">
        <v>9740</v>
      </c>
      <c r="J16" s="52"/>
      <c r="K16" s="17"/>
      <c r="L16" s="17"/>
      <c r="M16" s="13">
        <v>8560</v>
      </c>
    </row>
    <row r="17" spans="1:13" s="14" customFormat="1" x14ac:dyDescent="0.2">
      <c r="A17" s="15">
        <v>12</v>
      </c>
      <c r="B17" s="16" t="s">
        <v>62</v>
      </c>
      <c r="C17" s="34">
        <v>35.4</v>
      </c>
      <c r="D17" s="34">
        <v>35.4</v>
      </c>
      <c r="E17" s="41" t="s">
        <v>39</v>
      </c>
      <c r="F17" s="42" t="s">
        <v>28</v>
      </c>
      <c r="G17" s="16" t="s">
        <v>63</v>
      </c>
      <c r="H17" s="51" t="s">
        <v>47</v>
      </c>
      <c r="I17" s="52">
        <v>2710</v>
      </c>
      <c r="J17" s="52"/>
      <c r="K17" s="17"/>
      <c r="L17" s="17"/>
      <c r="M17" s="17">
        <v>8561</v>
      </c>
    </row>
    <row r="18" spans="1:13" s="14" customFormat="1" x14ac:dyDescent="0.2">
      <c r="A18" s="15">
        <v>13</v>
      </c>
      <c r="B18" s="16" t="s">
        <v>64</v>
      </c>
      <c r="C18" s="34">
        <v>1928.16</v>
      </c>
      <c r="D18" s="34">
        <v>1928.16</v>
      </c>
      <c r="E18" s="41" t="s">
        <v>39</v>
      </c>
      <c r="F18" s="42" t="s">
        <v>28</v>
      </c>
      <c r="G18" s="16" t="s">
        <v>65</v>
      </c>
      <c r="H18" s="51" t="s">
        <v>66</v>
      </c>
      <c r="I18" s="52">
        <v>545</v>
      </c>
      <c r="J18" s="52"/>
      <c r="K18" s="17"/>
      <c r="L18" s="17"/>
      <c r="M18" s="13">
        <v>8562</v>
      </c>
    </row>
    <row r="19" spans="1:13" s="14" customFormat="1" x14ac:dyDescent="0.2">
      <c r="A19" s="15">
        <v>14</v>
      </c>
      <c r="B19" s="16" t="s">
        <v>67</v>
      </c>
      <c r="C19" s="34">
        <v>339.25</v>
      </c>
      <c r="D19" s="34">
        <v>339.25</v>
      </c>
      <c r="E19" s="41" t="s">
        <v>39</v>
      </c>
      <c r="F19" s="42" t="s">
        <v>28</v>
      </c>
      <c r="G19" s="16" t="s">
        <v>68</v>
      </c>
      <c r="H19" s="51" t="s">
        <v>69</v>
      </c>
      <c r="I19" s="52">
        <v>10883</v>
      </c>
      <c r="J19" s="52"/>
      <c r="K19" s="17"/>
      <c r="L19" s="17"/>
      <c r="M19" s="17">
        <v>8563</v>
      </c>
    </row>
    <row r="20" spans="1:13" s="14" customFormat="1" ht="22.5" x14ac:dyDescent="0.2">
      <c r="A20" s="15">
        <v>15</v>
      </c>
      <c r="B20" s="16" t="s">
        <v>70</v>
      </c>
      <c r="C20" s="34">
        <v>51.69</v>
      </c>
      <c r="D20" s="34">
        <v>51.69</v>
      </c>
      <c r="E20" s="41" t="s">
        <v>39</v>
      </c>
      <c r="F20" s="42" t="s">
        <v>28</v>
      </c>
      <c r="G20" s="16" t="s">
        <v>71</v>
      </c>
      <c r="H20" s="51" t="s">
        <v>73</v>
      </c>
      <c r="I20" s="64" t="s">
        <v>72</v>
      </c>
      <c r="J20" s="51"/>
      <c r="K20" s="17"/>
      <c r="L20" s="17"/>
      <c r="M20" s="13">
        <v>8564</v>
      </c>
    </row>
    <row r="21" spans="1:13" s="14" customFormat="1" x14ac:dyDescent="0.2">
      <c r="A21" s="15">
        <v>16</v>
      </c>
      <c r="B21" s="16" t="s">
        <v>70</v>
      </c>
      <c r="C21" s="34">
        <v>90.23</v>
      </c>
      <c r="D21" s="34">
        <v>90.23</v>
      </c>
      <c r="E21" s="41" t="s">
        <v>39</v>
      </c>
      <c r="F21" s="42" t="s">
        <v>28</v>
      </c>
      <c r="G21" s="16" t="s">
        <v>74</v>
      </c>
      <c r="H21" s="51" t="s">
        <v>73</v>
      </c>
      <c r="I21" s="66">
        <v>67637562</v>
      </c>
      <c r="J21" s="52"/>
      <c r="K21" s="17"/>
      <c r="L21" s="17"/>
      <c r="M21" s="17">
        <v>8565</v>
      </c>
    </row>
    <row r="22" spans="1:13" s="14" customFormat="1" x14ac:dyDescent="0.2">
      <c r="A22" s="15">
        <v>17</v>
      </c>
      <c r="B22" s="16" t="s">
        <v>75</v>
      </c>
      <c r="C22" s="34">
        <v>66.739999999999995</v>
      </c>
      <c r="D22" s="34">
        <v>66.739999999999995</v>
      </c>
      <c r="E22" s="41" t="s">
        <v>39</v>
      </c>
      <c r="F22" s="42" t="s">
        <v>28</v>
      </c>
      <c r="G22" s="16" t="s">
        <v>76</v>
      </c>
      <c r="H22" s="51"/>
      <c r="I22" s="52"/>
      <c r="J22" s="52"/>
      <c r="K22" s="17"/>
      <c r="L22" s="17"/>
      <c r="M22" s="13">
        <v>8566</v>
      </c>
    </row>
    <row r="23" spans="1:13" s="14" customFormat="1" x14ac:dyDescent="0.2">
      <c r="A23" s="15">
        <v>18</v>
      </c>
      <c r="B23" s="16" t="s">
        <v>77</v>
      </c>
      <c r="C23" s="34">
        <v>30.68</v>
      </c>
      <c r="D23" s="34">
        <v>30.68</v>
      </c>
      <c r="E23" s="41" t="s">
        <v>39</v>
      </c>
      <c r="F23" s="42" t="s">
        <v>28</v>
      </c>
      <c r="G23" s="16" t="s">
        <v>78</v>
      </c>
      <c r="H23" s="51" t="s">
        <v>79</v>
      </c>
      <c r="I23" s="52" t="s">
        <v>80</v>
      </c>
      <c r="J23" s="52"/>
      <c r="K23" s="17"/>
      <c r="L23" s="17"/>
      <c r="M23" s="17">
        <v>8567</v>
      </c>
    </row>
    <row r="24" spans="1:13" s="14" customFormat="1" x14ac:dyDescent="0.2">
      <c r="A24" s="15">
        <v>19</v>
      </c>
      <c r="B24" s="16" t="s">
        <v>81</v>
      </c>
      <c r="C24" s="34">
        <v>1264.07</v>
      </c>
      <c r="D24" s="34">
        <v>1264.07</v>
      </c>
      <c r="E24" s="41" t="s">
        <v>39</v>
      </c>
      <c r="F24" s="42" t="s">
        <v>28</v>
      </c>
      <c r="G24" s="16" t="s">
        <v>82</v>
      </c>
      <c r="H24" s="51" t="s">
        <v>83</v>
      </c>
      <c r="I24" s="52">
        <v>2081</v>
      </c>
      <c r="J24" s="52"/>
      <c r="K24" s="17"/>
      <c r="L24" s="17"/>
      <c r="M24" s="13">
        <v>8568</v>
      </c>
    </row>
    <row r="25" spans="1:13" s="14" customFormat="1" x14ac:dyDescent="0.2">
      <c r="A25" s="19">
        <v>20</v>
      </c>
      <c r="B25" s="20" t="s">
        <v>87</v>
      </c>
      <c r="C25" s="37">
        <v>149.47999999999999</v>
      </c>
      <c r="D25" s="37">
        <v>149.47999999999999</v>
      </c>
      <c r="E25" s="47" t="s">
        <v>39</v>
      </c>
      <c r="F25" s="48" t="s">
        <v>28</v>
      </c>
      <c r="G25" s="21" t="s">
        <v>88</v>
      </c>
      <c r="H25" s="53"/>
      <c r="I25" s="54"/>
      <c r="J25" s="54"/>
      <c r="K25" s="22"/>
      <c r="L25" s="22"/>
      <c r="M25" s="17">
        <v>8569</v>
      </c>
    </row>
    <row r="26" spans="1:13" x14ac:dyDescent="0.25">
      <c r="B26" s="23" t="s">
        <v>5</v>
      </c>
      <c r="C26" s="38">
        <f>SUM(C6:C25)</f>
        <v>10448.509999999998</v>
      </c>
      <c r="D26" s="38">
        <f>SUM(D6:D25)</f>
        <v>10448.509999999998</v>
      </c>
      <c r="E26" s="27"/>
      <c r="F26" s="27"/>
    </row>
    <row r="27" spans="1:13" x14ac:dyDescent="0.25">
      <c r="B27" s="23" t="s">
        <v>0</v>
      </c>
      <c r="C27" s="38">
        <f>SUM(C26)</f>
        <v>10448.509999999998</v>
      </c>
      <c r="D27" s="38">
        <f>SUM(D26)</f>
        <v>10448.509999999998</v>
      </c>
      <c r="E27" s="27"/>
      <c r="F27" s="27"/>
      <c r="H27" s="55"/>
      <c r="L27" s="55"/>
    </row>
    <row r="28" spans="1:13" ht="4.5" customHeight="1" x14ac:dyDescent="0.25">
      <c r="H28" s="29"/>
      <c r="I28" s="29"/>
      <c r="L28" s="29"/>
      <c r="M28" s="32"/>
    </row>
    <row r="29" spans="1:13" x14ac:dyDescent="0.25">
      <c r="H29" s="3" t="s">
        <v>25</v>
      </c>
      <c r="L29" s="3" t="s">
        <v>23</v>
      </c>
    </row>
    <row r="30" spans="1:13" x14ac:dyDescent="0.25">
      <c r="A30" s="24" t="s">
        <v>1</v>
      </c>
      <c r="H30" s="3" t="s">
        <v>17</v>
      </c>
      <c r="L30" s="3" t="s">
        <v>18</v>
      </c>
    </row>
    <row r="31" spans="1:13" ht="5.25" customHeight="1" x14ac:dyDescent="0.25">
      <c r="A31" s="3"/>
    </row>
    <row r="32" spans="1:13" x14ac:dyDescent="0.25">
      <c r="A32" s="25" t="s">
        <v>19</v>
      </c>
    </row>
    <row r="33" spans="1:14" ht="12.75" customHeight="1" x14ac:dyDescent="0.25">
      <c r="A33" s="25" t="s">
        <v>20</v>
      </c>
      <c r="H33" s="55"/>
      <c r="L33" s="55"/>
      <c r="M33" s="3"/>
    </row>
    <row r="34" spans="1:14" ht="4.5" customHeight="1" x14ac:dyDescent="0.25">
      <c r="H34" s="29"/>
      <c r="I34" s="29"/>
      <c r="L34" s="29"/>
      <c r="M34" s="29"/>
    </row>
    <row r="35" spans="1:14" s="26" customFormat="1" x14ac:dyDescent="0.25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 x14ac:dyDescent="0.25">
      <c r="H36" s="3" t="s">
        <v>16</v>
      </c>
      <c r="I36" s="3"/>
      <c r="J36" s="3"/>
      <c r="K36" s="3"/>
      <c r="L36" s="3" t="s">
        <v>15</v>
      </c>
      <c r="M36" s="6"/>
    </row>
    <row r="37" spans="1:14" x14ac:dyDescent="0.25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Nru.90</v>
      </c>
    </row>
    <row r="38" spans="1:14" x14ac:dyDescent="0.25">
      <c r="A38" s="74" t="str">
        <f>A2</f>
        <v>Skeda ta' Pagamenti v3 - Rapport ta' Xiri u Pagamenti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4" s="14" customFormat="1" ht="11.25" customHeight="1" x14ac:dyDescent="0.2">
      <c r="A39" s="56"/>
      <c r="B39" s="57"/>
      <c r="D39" s="58"/>
      <c r="E39" s="58" t="s">
        <v>183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 x14ac:dyDescent="0.25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 x14ac:dyDescent="0.25">
      <c r="A41" s="5"/>
      <c r="B41" s="30" t="s">
        <v>2</v>
      </c>
      <c r="C41" s="31" t="s">
        <v>8</v>
      </c>
      <c r="D41" s="28" t="s">
        <v>7</v>
      </c>
      <c r="E41" s="72" t="s">
        <v>4</v>
      </c>
      <c r="F41" s="73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x14ac:dyDescent="0.2">
      <c r="A42" s="10">
        <v>21</v>
      </c>
      <c r="B42" s="20" t="s">
        <v>84</v>
      </c>
      <c r="C42" s="37">
        <v>445.73</v>
      </c>
      <c r="D42" s="37">
        <v>445.73</v>
      </c>
      <c r="E42" s="47" t="s">
        <v>39</v>
      </c>
      <c r="F42" s="70" t="s">
        <v>28</v>
      </c>
      <c r="G42" s="21" t="s">
        <v>85</v>
      </c>
      <c r="H42" s="53" t="s">
        <v>86</v>
      </c>
      <c r="I42" s="50"/>
      <c r="J42" s="50"/>
      <c r="K42" s="13"/>
      <c r="L42" s="13"/>
      <c r="M42" s="13">
        <v>8570</v>
      </c>
    </row>
    <row r="43" spans="1:14" s="14" customFormat="1" x14ac:dyDescent="0.2">
      <c r="A43" s="15">
        <v>22</v>
      </c>
      <c r="B43" s="16" t="s">
        <v>23</v>
      </c>
      <c r="C43" s="34">
        <v>1845.79</v>
      </c>
      <c r="D43" s="34">
        <v>1845.79</v>
      </c>
      <c r="E43" s="41" t="s">
        <v>39</v>
      </c>
      <c r="F43" s="41" t="s">
        <v>28</v>
      </c>
      <c r="G43" s="16" t="s">
        <v>89</v>
      </c>
      <c r="H43" s="51"/>
      <c r="I43" s="52"/>
      <c r="J43" s="52"/>
      <c r="K43" s="17"/>
      <c r="L43" s="17"/>
      <c r="M43" s="17">
        <v>8571</v>
      </c>
    </row>
    <row r="44" spans="1:14" s="14" customFormat="1" x14ac:dyDescent="0.2">
      <c r="A44" s="15">
        <v>23</v>
      </c>
      <c r="B44" s="18" t="s">
        <v>90</v>
      </c>
      <c r="C44" s="35">
        <v>179.39</v>
      </c>
      <c r="D44" s="35">
        <v>179.39</v>
      </c>
      <c r="E44" s="43" t="s">
        <v>39</v>
      </c>
      <c r="F44" s="43" t="s">
        <v>28</v>
      </c>
      <c r="G44" s="16" t="s">
        <v>91</v>
      </c>
      <c r="H44" s="51"/>
      <c r="I44" s="52"/>
      <c r="J44" s="52"/>
      <c r="K44" s="17"/>
      <c r="L44" s="17"/>
      <c r="M44" s="13">
        <v>8572</v>
      </c>
    </row>
    <row r="45" spans="1:14" s="14" customFormat="1" ht="22.5" x14ac:dyDescent="0.2">
      <c r="A45" s="15">
        <v>24</v>
      </c>
      <c r="B45" s="18" t="s">
        <v>92</v>
      </c>
      <c r="C45" s="35">
        <v>169.92</v>
      </c>
      <c r="D45" s="35">
        <v>169.92</v>
      </c>
      <c r="E45" s="43" t="s">
        <v>27</v>
      </c>
      <c r="F45" s="43" t="s">
        <v>28</v>
      </c>
      <c r="G45" s="16" t="s">
        <v>93</v>
      </c>
      <c r="H45" s="64" t="s">
        <v>94</v>
      </c>
      <c r="I45" s="66" t="s">
        <v>95</v>
      </c>
      <c r="J45" s="52"/>
      <c r="K45" s="17"/>
      <c r="L45" s="17"/>
      <c r="M45" s="17">
        <v>8573</v>
      </c>
    </row>
    <row r="46" spans="1:14" s="14" customFormat="1" x14ac:dyDescent="0.2">
      <c r="A46" s="15">
        <v>25</v>
      </c>
      <c r="B46" s="18" t="s">
        <v>64</v>
      </c>
      <c r="C46" s="35">
        <v>907.49</v>
      </c>
      <c r="D46" s="35">
        <v>907.49</v>
      </c>
      <c r="E46" s="43" t="s">
        <v>39</v>
      </c>
      <c r="F46" s="43" t="s">
        <v>28</v>
      </c>
      <c r="G46" s="16" t="s">
        <v>65</v>
      </c>
      <c r="H46" s="68" t="s">
        <v>96</v>
      </c>
      <c r="I46" s="52" t="s">
        <v>97</v>
      </c>
      <c r="J46" s="52"/>
      <c r="K46" s="17"/>
      <c r="L46" s="17"/>
      <c r="M46" s="13">
        <v>8574</v>
      </c>
    </row>
    <row r="47" spans="1:14" s="14" customFormat="1" ht="18" x14ac:dyDescent="0.2">
      <c r="A47" s="15">
        <v>26</v>
      </c>
      <c r="B47" s="18" t="s">
        <v>98</v>
      </c>
      <c r="C47" s="35">
        <v>490.88</v>
      </c>
      <c r="D47" s="35">
        <v>490.88</v>
      </c>
      <c r="E47" s="43" t="s">
        <v>39</v>
      </c>
      <c r="F47" s="43" t="s">
        <v>28</v>
      </c>
      <c r="G47" s="16" t="s">
        <v>99</v>
      </c>
      <c r="H47" s="68" t="s">
        <v>100</v>
      </c>
      <c r="I47" s="67" t="s">
        <v>101</v>
      </c>
      <c r="J47" s="52"/>
      <c r="K47" s="17"/>
      <c r="L47" s="17"/>
      <c r="M47" s="17">
        <v>8575</v>
      </c>
    </row>
    <row r="48" spans="1:14" s="14" customFormat="1" x14ac:dyDescent="0.2">
      <c r="A48" s="15">
        <v>27</v>
      </c>
      <c r="B48" s="18" t="s">
        <v>102</v>
      </c>
      <c r="C48" s="35">
        <v>649</v>
      </c>
      <c r="D48" s="35">
        <v>649</v>
      </c>
      <c r="E48" s="43" t="s">
        <v>39</v>
      </c>
      <c r="F48" s="43" t="s">
        <v>28</v>
      </c>
      <c r="G48" s="71" t="s">
        <v>103</v>
      </c>
      <c r="H48" s="51" t="s">
        <v>104</v>
      </c>
      <c r="I48" s="52" t="s">
        <v>105</v>
      </c>
      <c r="J48" s="52"/>
      <c r="K48" s="17"/>
      <c r="L48" s="17"/>
      <c r="M48" s="13">
        <v>8576</v>
      </c>
    </row>
    <row r="49" spans="1:13" s="14" customFormat="1" ht="17.25" customHeight="1" x14ac:dyDescent="0.2">
      <c r="A49" s="15">
        <v>28</v>
      </c>
      <c r="B49" s="18" t="s">
        <v>106</v>
      </c>
      <c r="C49" s="35">
        <v>1481</v>
      </c>
      <c r="D49" s="35">
        <v>1481</v>
      </c>
      <c r="E49" s="43" t="s">
        <v>39</v>
      </c>
      <c r="F49" s="43" t="s">
        <v>28</v>
      </c>
      <c r="G49" s="16" t="s">
        <v>107</v>
      </c>
      <c r="H49" s="68" t="s">
        <v>108</v>
      </c>
      <c r="I49" s="69" t="s">
        <v>109</v>
      </c>
      <c r="J49" s="52"/>
      <c r="K49" s="17"/>
      <c r="L49" s="17"/>
      <c r="M49" s="17">
        <v>8577</v>
      </c>
    </row>
    <row r="50" spans="1:13" s="14" customFormat="1" x14ac:dyDescent="0.2">
      <c r="A50" s="15">
        <v>29</v>
      </c>
      <c r="B50" s="18" t="s">
        <v>110</v>
      </c>
      <c r="C50" s="35">
        <v>455</v>
      </c>
      <c r="D50" s="35">
        <v>455</v>
      </c>
      <c r="E50" s="43" t="s">
        <v>39</v>
      </c>
      <c r="F50" s="43" t="s">
        <v>28</v>
      </c>
      <c r="G50" s="16" t="s">
        <v>111</v>
      </c>
      <c r="H50" s="51" t="s">
        <v>112</v>
      </c>
      <c r="I50" s="52"/>
      <c r="J50" s="52"/>
      <c r="K50" s="17"/>
      <c r="L50" s="17"/>
      <c r="M50" s="13">
        <v>8578</v>
      </c>
    </row>
    <row r="51" spans="1:13" s="14" customFormat="1" x14ac:dyDescent="0.2">
      <c r="A51" s="15">
        <v>30</v>
      </c>
      <c r="B51" s="16" t="s">
        <v>113</v>
      </c>
      <c r="C51" s="36">
        <v>146.34</v>
      </c>
      <c r="D51" s="36">
        <v>146.34</v>
      </c>
      <c r="E51" s="45" t="s">
        <v>39</v>
      </c>
      <c r="F51" s="45" t="s">
        <v>28</v>
      </c>
      <c r="G51" s="16" t="s">
        <v>114</v>
      </c>
      <c r="H51" s="51" t="s">
        <v>115</v>
      </c>
      <c r="I51" s="52">
        <v>2</v>
      </c>
      <c r="J51" s="52"/>
      <c r="K51" s="17"/>
      <c r="L51" s="17"/>
      <c r="M51" s="17">
        <v>8579</v>
      </c>
    </row>
    <row r="52" spans="1:13" s="14" customFormat="1" ht="17.25" customHeight="1" x14ac:dyDescent="0.2">
      <c r="A52" s="15">
        <v>31</v>
      </c>
      <c r="B52" s="16" t="s">
        <v>116</v>
      </c>
      <c r="C52" s="36">
        <v>116.79</v>
      </c>
      <c r="D52" s="36">
        <v>116.79</v>
      </c>
      <c r="E52" s="45" t="s">
        <v>39</v>
      </c>
      <c r="F52" s="45" t="s">
        <v>28</v>
      </c>
      <c r="G52" s="71" t="s">
        <v>117</v>
      </c>
      <c r="H52" s="51" t="s">
        <v>86</v>
      </c>
      <c r="I52" s="66">
        <v>29127757</v>
      </c>
      <c r="J52" s="52"/>
      <c r="K52" s="17"/>
      <c r="L52" s="17"/>
      <c r="M52" s="13">
        <v>8580</v>
      </c>
    </row>
    <row r="53" spans="1:13" s="14" customFormat="1" x14ac:dyDescent="0.2">
      <c r="A53" s="15">
        <v>32</v>
      </c>
      <c r="B53" s="16" t="s">
        <v>116</v>
      </c>
      <c r="C53" s="34">
        <v>64.44</v>
      </c>
      <c r="D53" s="34">
        <v>64.44</v>
      </c>
      <c r="E53" s="41" t="s">
        <v>39</v>
      </c>
      <c r="F53" s="41" t="s">
        <v>28</v>
      </c>
      <c r="G53" s="16" t="s">
        <v>118</v>
      </c>
      <c r="H53" s="51" t="s">
        <v>61</v>
      </c>
      <c r="I53" s="66">
        <v>29071216</v>
      </c>
      <c r="J53" s="52"/>
      <c r="K53" s="17"/>
      <c r="L53" s="17"/>
      <c r="M53" s="17">
        <v>8581</v>
      </c>
    </row>
    <row r="54" spans="1:13" s="14" customFormat="1" ht="17.25" customHeight="1" x14ac:dyDescent="0.2">
      <c r="A54" s="15">
        <v>33</v>
      </c>
      <c r="B54" s="16" t="s">
        <v>119</v>
      </c>
      <c r="C54" s="34">
        <v>118.5</v>
      </c>
      <c r="D54" s="34">
        <v>118.5</v>
      </c>
      <c r="E54" s="41" t="s">
        <v>39</v>
      </c>
      <c r="F54" s="41" t="s">
        <v>28</v>
      </c>
      <c r="G54" s="16" t="s">
        <v>120</v>
      </c>
      <c r="H54" s="68" t="s">
        <v>121</v>
      </c>
      <c r="I54" s="69" t="s">
        <v>122</v>
      </c>
      <c r="J54" s="52"/>
      <c r="K54" s="17"/>
      <c r="L54" s="17"/>
      <c r="M54" s="13">
        <v>8582</v>
      </c>
    </row>
    <row r="55" spans="1:13" s="14" customFormat="1" x14ac:dyDescent="0.2">
      <c r="A55" s="15">
        <v>34</v>
      </c>
      <c r="B55" s="16" t="s">
        <v>123</v>
      </c>
      <c r="C55" s="34">
        <v>575.04999999999995</v>
      </c>
      <c r="D55" s="34">
        <v>575.04999999999995</v>
      </c>
      <c r="E55" s="41" t="s">
        <v>39</v>
      </c>
      <c r="F55" s="41" t="s">
        <v>28</v>
      </c>
      <c r="G55" s="16" t="s">
        <v>126</v>
      </c>
      <c r="H55" s="51" t="s">
        <v>124</v>
      </c>
      <c r="I55" s="52">
        <v>76841</v>
      </c>
      <c r="J55" s="52"/>
      <c r="K55" s="17"/>
      <c r="L55" s="17"/>
      <c r="M55" s="17">
        <v>8583</v>
      </c>
    </row>
    <row r="56" spans="1:13" s="14" customFormat="1" ht="22.5" x14ac:dyDescent="0.2">
      <c r="A56" s="15">
        <v>35</v>
      </c>
      <c r="B56" s="16" t="s">
        <v>125</v>
      </c>
      <c r="C56" s="34">
        <v>561.57000000000005</v>
      </c>
      <c r="D56" s="34">
        <v>561.57000000000005</v>
      </c>
      <c r="E56" s="41" t="s">
        <v>39</v>
      </c>
      <c r="F56" s="41" t="s">
        <v>28</v>
      </c>
      <c r="G56" s="16" t="s">
        <v>127</v>
      </c>
      <c r="H56" s="68" t="s">
        <v>128</v>
      </c>
      <c r="I56" s="66" t="s">
        <v>129</v>
      </c>
      <c r="J56" s="52"/>
      <c r="K56" s="17"/>
      <c r="L56" s="17"/>
      <c r="M56" s="13">
        <v>8584</v>
      </c>
    </row>
    <row r="57" spans="1:13" s="14" customFormat="1" x14ac:dyDescent="0.2">
      <c r="A57" s="15">
        <v>36</v>
      </c>
      <c r="B57" s="16" t="s">
        <v>75</v>
      </c>
      <c r="C57" s="34">
        <v>250</v>
      </c>
      <c r="D57" s="34">
        <v>250</v>
      </c>
      <c r="E57" s="41" t="s">
        <v>39</v>
      </c>
      <c r="F57" s="41" t="s">
        <v>28</v>
      </c>
      <c r="G57" s="16" t="s">
        <v>189</v>
      </c>
      <c r="H57" s="51"/>
      <c r="I57" s="52"/>
      <c r="J57" s="52"/>
      <c r="K57" s="17"/>
      <c r="L57" s="17"/>
      <c r="M57" s="17">
        <v>8585</v>
      </c>
    </row>
    <row r="58" spans="1:13" s="14" customFormat="1" x14ac:dyDescent="0.2">
      <c r="A58" s="15">
        <v>37</v>
      </c>
      <c r="B58" s="16" t="s">
        <v>130</v>
      </c>
      <c r="C58" s="34">
        <v>2093.9299999999998</v>
      </c>
      <c r="D58" s="34">
        <v>2093.9299999999998</v>
      </c>
      <c r="E58" s="41" t="s">
        <v>39</v>
      </c>
      <c r="F58" s="41" t="s">
        <v>28</v>
      </c>
      <c r="G58" s="16" t="s">
        <v>131</v>
      </c>
      <c r="H58" s="51" t="s">
        <v>132</v>
      </c>
      <c r="I58" s="52">
        <v>13893</v>
      </c>
      <c r="J58" s="52"/>
      <c r="K58" s="17"/>
      <c r="L58" s="17"/>
      <c r="M58" s="13">
        <v>8586</v>
      </c>
    </row>
    <row r="59" spans="1:13" s="14" customFormat="1" x14ac:dyDescent="0.2">
      <c r="A59" s="15">
        <v>38</v>
      </c>
      <c r="B59" s="16" t="s">
        <v>133</v>
      </c>
      <c r="C59" s="34">
        <v>1759.38</v>
      </c>
      <c r="D59" s="34">
        <v>1759.38</v>
      </c>
      <c r="E59" s="41" t="s">
        <v>39</v>
      </c>
      <c r="F59" s="41" t="s">
        <v>28</v>
      </c>
      <c r="G59" s="16" t="s">
        <v>136</v>
      </c>
      <c r="H59" s="51" t="s">
        <v>135</v>
      </c>
      <c r="I59" s="52">
        <v>28763</v>
      </c>
      <c r="J59" s="52"/>
      <c r="K59" s="17"/>
      <c r="L59" s="17"/>
      <c r="M59" s="17">
        <v>8587</v>
      </c>
    </row>
    <row r="60" spans="1:13" s="14" customFormat="1" x14ac:dyDescent="0.2">
      <c r="A60" s="15">
        <v>39</v>
      </c>
      <c r="B60" s="16" t="s">
        <v>133</v>
      </c>
      <c r="C60" s="34">
        <v>1906</v>
      </c>
      <c r="D60" s="34">
        <v>1906</v>
      </c>
      <c r="E60" s="41" t="s">
        <v>39</v>
      </c>
      <c r="F60" s="41" t="s">
        <v>28</v>
      </c>
      <c r="G60" s="16" t="s">
        <v>134</v>
      </c>
      <c r="H60" s="51" t="s">
        <v>135</v>
      </c>
      <c r="I60" s="52">
        <v>28762</v>
      </c>
      <c r="J60" s="52"/>
      <c r="K60" s="17"/>
      <c r="L60" s="17"/>
      <c r="M60" s="13">
        <v>8588</v>
      </c>
    </row>
    <row r="61" spans="1:13" s="14" customFormat="1" x14ac:dyDescent="0.2">
      <c r="A61" s="19">
        <v>40</v>
      </c>
      <c r="B61" s="16" t="s">
        <v>137</v>
      </c>
      <c r="C61" s="34">
        <v>691.48</v>
      </c>
      <c r="D61" s="34">
        <v>691.48</v>
      </c>
      <c r="E61" s="41" t="s">
        <v>39</v>
      </c>
      <c r="F61" s="41" t="s">
        <v>28</v>
      </c>
      <c r="G61" s="16" t="s">
        <v>138</v>
      </c>
      <c r="H61" s="51" t="s">
        <v>139</v>
      </c>
      <c r="I61" s="52">
        <v>81219</v>
      </c>
      <c r="J61" s="54"/>
      <c r="K61" s="22"/>
      <c r="L61" s="22"/>
      <c r="M61" s="17">
        <v>8589</v>
      </c>
    </row>
    <row r="62" spans="1:13" x14ac:dyDescent="0.25">
      <c r="B62" s="23" t="s">
        <v>5</v>
      </c>
      <c r="C62" s="38">
        <f>SUM(C42:C61)</f>
        <v>14907.68</v>
      </c>
      <c r="D62" s="38">
        <f>SUM(D42:D61)</f>
        <v>14907.68</v>
      </c>
      <c r="E62" s="27"/>
      <c r="F62" s="27"/>
    </row>
    <row r="63" spans="1:13" x14ac:dyDescent="0.25">
      <c r="B63" s="23" t="s">
        <v>6</v>
      </c>
      <c r="C63" s="38">
        <f>C27</f>
        <v>10448.509999999998</v>
      </c>
      <c r="D63" s="38">
        <f>D27</f>
        <v>10448.509999999998</v>
      </c>
      <c r="E63" s="27"/>
      <c r="F63" s="27"/>
    </row>
    <row r="64" spans="1:13" x14ac:dyDescent="0.25">
      <c r="B64" s="23" t="s">
        <v>0</v>
      </c>
      <c r="C64" s="38">
        <f>SUM(C63,C62)</f>
        <v>25356.19</v>
      </c>
      <c r="D64" s="38">
        <f>SUM(D63,D62)</f>
        <v>25356.19</v>
      </c>
      <c r="E64" s="27"/>
      <c r="F64" s="27"/>
      <c r="H64" s="55"/>
      <c r="L64" s="55"/>
    </row>
    <row r="65" spans="1:14" ht="5.25" customHeight="1" x14ac:dyDescent="0.25">
      <c r="H65" s="29"/>
      <c r="I65" s="29"/>
      <c r="L65" s="29"/>
      <c r="M65" s="32"/>
    </row>
    <row r="66" spans="1:14" x14ac:dyDescent="0.25">
      <c r="H66" s="3" t="str">
        <f>$H$29</f>
        <v>Kevin Cauchi</v>
      </c>
      <c r="L66" s="3" t="str">
        <f>$L$29</f>
        <v>Lucienne Haber</v>
      </c>
    </row>
    <row r="67" spans="1:14" ht="12.75" customHeight="1" x14ac:dyDescent="0.25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1.5" customHeight="1" x14ac:dyDescent="0.25">
      <c r="A68" s="3"/>
    </row>
    <row r="69" spans="1:14" ht="12" customHeight="1" x14ac:dyDescent="0.25">
      <c r="A69" s="25" t="str">
        <f>$A$32</f>
        <v>D - Direct Order, DA - Direct Order Approvat, T - Tender, K - Kwotazzjonijiet</v>
      </c>
      <c r="M69" s="3"/>
    </row>
    <row r="70" spans="1:14" ht="14.25" customHeight="1" x14ac:dyDescent="0.25">
      <c r="A70" s="25" t="str">
        <f>A33</f>
        <v>PP - Part Payment, PF - Paid in Full.</v>
      </c>
      <c r="H70" s="55"/>
      <c r="L70" s="55"/>
    </row>
    <row r="71" spans="1:14" ht="6" customHeight="1" x14ac:dyDescent="0.25">
      <c r="H71" s="29"/>
      <c r="I71" s="29"/>
      <c r="L71" s="29"/>
      <c r="M71" s="32"/>
    </row>
    <row r="72" spans="1:14" s="26" customFormat="1" x14ac:dyDescent="0.25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 x14ac:dyDescent="0.25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 x14ac:dyDescent="0.25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Nru.90</v>
      </c>
    </row>
    <row r="75" spans="1:14" x14ac:dyDescent="0.25">
      <c r="A75" s="74" t="str">
        <f>A2</f>
        <v>Skeda ta' Pagamenti v3 - Rapport ta' Xiri u Pagamenti</v>
      </c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</row>
    <row r="76" spans="1:14" s="14" customFormat="1" ht="13.5" customHeight="1" x14ac:dyDescent="0.2">
      <c r="A76" s="56"/>
      <c r="B76" s="57"/>
      <c r="D76" s="58"/>
      <c r="E76" s="58" t="s">
        <v>183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 x14ac:dyDescent="0.25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 x14ac:dyDescent="0.25">
      <c r="A78" s="5"/>
      <c r="B78" s="30" t="s">
        <v>2</v>
      </c>
      <c r="C78" s="31" t="s">
        <v>8</v>
      </c>
      <c r="D78" s="28" t="s">
        <v>7</v>
      </c>
      <c r="E78" s="72" t="s">
        <v>4</v>
      </c>
      <c r="F78" s="73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x14ac:dyDescent="0.2">
      <c r="A79" s="10">
        <v>41</v>
      </c>
      <c r="B79" s="11" t="s">
        <v>140</v>
      </c>
      <c r="C79" s="33">
        <v>8.44</v>
      </c>
      <c r="D79" s="33">
        <v>8.44</v>
      </c>
      <c r="E79" s="39" t="s">
        <v>39</v>
      </c>
      <c r="F79" s="39" t="s">
        <v>28</v>
      </c>
      <c r="G79" s="12" t="s">
        <v>141</v>
      </c>
      <c r="H79" s="49" t="s">
        <v>142</v>
      </c>
      <c r="I79" s="50">
        <v>1013043</v>
      </c>
      <c r="J79" s="50"/>
      <c r="K79" s="13"/>
      <c r="L79" s="13"/>
      <c r="M79" s="13">
        <v>8590</v>
      </c>
    </row>
    <row r="80" spans="1:14" s="14" customFormat="1" ht="17.25" customHeight="1" x14ac:dyDescent="0.2">
      <c r="A80" s="15">
        <v>42</v>
      </c>
      <c r="B80" s="16" t="s">
        <v>143</v>
      </c>
      <c r="C80" s="34">
        <v>3.49</v>
      </c>
      <c r="D80" s="34">
        <v>3.49</v>
      </c>
      <c r="E80" s="41" t="s">
        <v>39</v>
      </c>
      <c r="F80" s="41" t="s">
        <v>28</v>
      </c>
      <c r="G80" s="16" t="s">
        <v>144</v>
      </c>
      <c r="H80" s="51" t="s">
        <v>145</v>
      </c>
      <c r="I80" s="52"/>
      <c r="J80" s="52"/>
      <c r="K80" s="17"/>
      <c r="L80" s="17"/>
      <c r="M80" s="17">
        <v>8591</v>
      </c>
    </row>
    <row r="81" spans="1:13" s="14" customFormat="1" ht="18" customHeight="1" x14ac:dyDescent="0.2">
      <c r="A81" s="15">
        <v>43</v>
      </c>
      <c r="B81" s="18" t="s">
        <v>146</v>
      </c>
      <c r="C81" s="35">
        <v>56.19</v>
      </c>
      <c r="D81" s="35">
        <v>56.19</v>
      </c>
      <c r="E81" s="43" t="s">
        <v>39</v>
      </c>
      <c r="F81" s="43" t="s">
        <v>28</v>
      </c>
      <c r="G81" s="16" t="s">
        <v>147</v>
      </c>
      <c r="H81" s="68" t="s">
        <v>148</v>
      </c>
      <c r="I81" s="69" t="s">
        <v>149</v>
      </c>
      <c r="J81" s="52"/>
      <c r="K81" s="17"/>
      <c r="L81" s="17"/>
      <c r="M81" s="13">
        <v>8592</v>
      </c>
    </row>
    <row r="82" spans="1:13" s="14" customFormat="1" x14ac:dyDescent="0.2">
      <c r="A82" s="15">
        <v>44</v>
      </c>
      <c r="B82" s="18" t="s">
        <v>150</v>
      </c>
      <c r="C82" s="35">
        <v>222.25</v>
      </c>
      <c r="D82" s="35">
        <v>222.25</v>
      </c>
      <c r="E82" s="43" t="s">
        <v>39</v>
      </c>
      <c r="F82" s="43" t="s">
        <v>28</v>
      </c>
      <c r="G82" s="16" t="s">
        <v>190</v>
      </c>
      <c r="H82" s="51" t="s">
        <v>151</v>
      </c>
      <c r="I82" s="62">
        <v>43862</v>
      </c>
      <c r="J82" s="52"/>
      <c r="K82" s="17"/>
      <c r="L82" s="17"/>
      <c r="M82" s="17">
        <v>8593</v>
      </c>
    </row>
    <row r="83" spans="1:13" s="14" customFormat="1" x14ac:dyDescent="0.2">
      <c r="A83" s="15">
        <v>45</v>
      </c>
      <c r="B83" s="18" t="s">
        <v>152</v>
      </c>
      <c r="C83" s="35">
        <v>212.42</v>
      </c>
      <c r="D83" s="35">
        <v>212.42</v>
      </c>
      <c r="E83" s="43" t="s">
        <v>39</v>
      </c>
      <c r="F83" s="43" t="s">
        <v>28</v>
      </c>
      <c r="G83" s="16" t="s">
        <v>153</v>
      </c>
      <c r="H83" s="51" t="s">
        <v>151</v>
      </c>
      <c r="I83" s="62">
        <v>43862</v>
      </c>
      <c r="J83" s="52"/>
      <c r="K83" s="17"/>
      <c r="L83" s="17"/>
      <c r="M83" s="13">
        <v>8594</v>
      </c>
    </row>
    <row r="84" spans="1:13" s="14" customFormat="1" ht="22.5" x14ac:dyDescent="0.2">
      <c r="A84" s="15">
        <v>46</v>
      </c>
      <c r="B84" s="18" t="s">
        <v>154</v>
      </c>
      <c r="C84" s="35">
        <v>187.01</v>
      </c>
      <c r="D84" s="35">
        <v>187.01</v>
      </c>
      <c r="E84" s="43" t="s">
        <v>39</v>
      </c>
      <c r="F84" s="43" t="s">
        <v>28</v>
      </c>
      <c r="G84" s="16" t="s">
        <v>155</v>
      </c>
      <c r="H84" s="51" t="s">
        <v>135</v>
      </c>
      <c r="I84" s="66" t="s">
        <v>156</v>
      </c>
      <c r="J84" s="52"/>
      <c r="K84" s="17"/>
      <c r="L84" s="17"/>
      <c r="M84" s="17">
        <v>8595</v>
      </c>
    </row>
    <row r="85" spans="1:13" s="14" customFormat="1" x14ac:dyDescent="0.2">
      <c r="A85" s="15">
        <v>47</v>
      </c>
      <c r="B85" s="18" t="s">
        <v>157</v>
      </c>
      <c r="C85" s="35">
        <v>132.16</v>
      </c>
      <c r="D85" s="35">
        <v>132.16</v>
      </c>
      <c r="E85" s="43" t="s">
        <v>39</v>
      </c>
      <c r="F85" s="43" t="s">
        <v>28</v>
      </c>
      <c r="G85" s="16" t="s">
        <v>158</v>
      </c>
      <c r="H85" s="51" t="s">
        <v>135</v>
      </c>
      <c r="I85" s="52">
        <v>2529</v>
      </c>
      <c r="J85" s="52"/>
      <c r="K85" s="17"/>
      <c r="L85" s="17"/>
      <c r="M85" s="13">
        <v>8596</v>
      </c>
    </row>
    <row r="86" spans="1:13" s="14" customFormat="1" x14ac:dyDescent="0.2">
      <c r="A86" s="15">
        <v>48</v>
      </c>
      <c r="B86" s="18" t="s">
        <v>159</v>
      </c>
      <c r="C86" s="35">
        <v>1242.8</v>
      </c>
      <c r="D86" s="35">
        <v>1242.8</v>
      </c>
      <c r="E86" s="43" t="s">
        <v>39</v>
      </c>
      <c r="F86" s="43" t="s">
        <v>28</v>
      </c>
      <c r="G86" s="16" t="s">
        <v>160</v>
      </c>
      <c r="H86" s="51" t="s">
        <v>83</v>
      </c>
      <c r="I86" s="52">
        <v>242</v>
      </c>
      <c r="J86" s="52"/>
      <c r="K86" s="17"/>
      <c r="L86" s="17"/>
      <c r="M86" s="17">
        <v>8597</v>
      </c>
    </row>
    <row r="87" spans="1:13" s="14" customFormat="1" ht="18" x14ac:dyDescent="0.2">
      <c r="A87" s="15">
        <v>49</v>
      </c>
      <c r="B87" s="18" t="s">
        <v>161</v>
      </c>
      <c r="C87" s="35">
        <v>448.4</v>
      </c>
      <c r="D87" s="35">
        <v>448.4</v>
      </c>
      <c r="E87" s="43" t="s">
        <v>39</v>
      </c>
      <c r="F87" s="43" t="s">
        <v>28</v>
      </c>
      <c r="G87" s="16" t="s">
        <v>162</v>
      </c>
      <c r="H87" s="51" t="s">
        <v>135</v>
      </c>
      <c r="I87" s="67" t="s">
        <v>163</v>
      </c>
      <c r="J87" s="52"/>
      <c r="K87" s="17"/>
      <c r="L87" s="17"/>
      <c r="M87" s="13">
        <v>8598</v>
      </c>
    </row>
    <row r="88" spans="1:13" s="14" customFormat="1" x14ac:dyDescent="0.2">
      <c r="A88" s="15">
        <v>50</v>
      </c>
      <c r="B88" s="16" t="s">
        <v>164</v>
      </c>
      <c r="C88" s="36">
        <v>125</v>
      </c>
      <c r="D88" s="36">
        <v>125</v>
      </c>
      <c r="E88" s="45" t="s">
        <v>39</v>
      </c>
      <c r="F88" s="45" t="s">
        <v>28</v>
      </c>
      <c r="G88" s="16" t="s">
        <v>165</v>
      </c>
      <c r="H88" s="51" t="s">
        <v>166</v>
      </c>
      <c r="I88" s="52" t="s">
        <v>167</v>
      </c>
      <c r="J88" s="52"/>
      <c r="K88" s="17"/>
      <c r="L88" s="17"/>
      <c r="M88" s="17">
        <v>8599</v>
      </c>
    </row>
    <row r="89" spans="1:13" s="14" customFormat="1" x14ac:dyDescent="0.2">
      <c r="A89" s="15">
        <v>51</v>
      </c>
      <c r="B89" s="16" t="s">
        <v>168</v>
      </c>
      <c r="C89" s="36">
        <v>40.71</v>
      </c>
      <c r="D89" s="36">
        <v>40.71</v>
      </c>
      <c r="E89" s="45" t="s">
        <v>39</v>
      </c>
      <c r="F89" s="45" t="s">
        <v>28</v>
      </c>
      <c r="G89" s="16" t="s">
        <v>169</v>
      </c>
      <c r="H89" s="51" t="s">
        <v>135</v>
      </c>
      <c r="I89" s="52">
        <v>474</v>
      </c>
      <c r="J89" s="52"/>
      <c r="K89" s="17"/>
      <c r="L89" s="17"/>
      <c r="M89" s="13">
        <v>8600</v>
      </c>
    </row>
    <row r="90" spans="1:13" s="14" customFormat="1" x14ac:dyDescent="0.2">
      <c r="A90" s="15">
        <v>52</v>
      </c>
      <c r="B90" s="16" t="s">
        <v>170</v>
      </c>
      <c r="C90" s="34">
        <v>400</v>
      </c>
      <c r="D90" s="34">
        <v>400</v>
      </c>
      <c r="E90" s="41" t="s">
        <v>39</v>
      </c>
      <c r="F90" s="41" t="s">
        <v>28</v>
      </c>
      <c r="G90" s="16" t="s">
        <v>171</v>
      </c>
      <c r="H90" s="51" t="s">
        <v>172</v>
      </c>
      <c r="I90" s="52"/>
      <c r="J90" s="52"/>
      <c r="K90" s="17"/>
      <c r="L90" s="17"/>
      <c r="M90" s="17">
        <v>8601</v>
      </c>
    </row>
    <row r="91" spans="1:13" s="14" customFormat="1" x14ac:dyDescent="0.2">
      <c r="A91" s="15">
        <v>53</v>
      </c>
      <c r="B91" s="16" t="s">
        <v>173</v>
      </c>
      <c r="C91" s="34">
        <v>230</v>
      </c>
      <c r="D91" s="34">
        <v>230</v>
      </c>
      <c r="E91" s="41" t="s">
        <v>39</v>
      </c>
      <c r="F91" s="41" t="s">
        <v>28</v>
      </c>
      <c r="G91" s="16" t="s">
        <v>174</v>
      </c>
      <c r="H91" s="51"/>
      <c r="I91" s="52"/>
      <c r="J91" s="52"/>
      <c r="K91" s="17"/>
      <c r="L91" s="17"/>
      <c r="M91" s="13">
        <v>8602</v>
      </c>
    </row>
    <row r="92" spans="1:13" s="14" customFormat="1" x14ac:dyDescent="0.2">
      <c r="A92" s="15">
        <v>54</v>
      </c>
      <c r="B92" s="16" t="s">
        <v>175</v>
      </c>
      <c r="C92" s="34">
        <v>2931.74</v>
      </c>
      <c r="D92" s="34">
        <v>2931.74</v>
      </c>
      <c r="E92" s="41" t="s">
        <v>39</v>
      </c>
      <c r="F92" s="41" t="s">
        <v>28</v>
      </c>
      <c r="G92" s="16" t="s">
        <v>176</v>
      </c>
      <c r="H92" s="51" t="s">
        <v>172</v>
      </c>
      <c r="I92" s="52"/>
      <c r="J92" s="52"/>
      <c r="K92" s="17"/>
      <c r="L92" s="17"/>
      <c r="M92" s="17">
        <v>8603</v>
      </c>
    </row>
    <row r="93" spans="1:13" s="14" customFormat="1" x14ac:dyDescent="0.2">
      <c r="A93" s="15">
        <v>55</v>
      </c>
      <c r="B93" s="16" t="s">
        <v>175</v>
      </c>
      <c r="C93" s="34">
        <v>1902.74</v>
      </c>
      <c r="D93" s="34">
        <v>1902.74</v>
      </c>
      <c r="E93" s="41" t="s">
        <v>39</v>
      </c>
      <c r="F93" s="41" t="s">
        <v>28</v>
      </c>
      <c r="G93" s="16" t="s">
        <v>177</v>
      </c>
      <c r="H93" s="51" t="s">
        <v>151</v>
      </c>
      <c r="I93" s="52"/>
      <c r="J93" s="52"/>
      <c r="K93" s="17"/>
      <c r="L93" s="17"/>
      <c r="M93" s="13">
        <v>8604</v>
      </c>
    </row>
    <row r="94" spans="1:13" s="14" customFormat="1" x14ac:dyDescent="0.2">
      <c r="A94" s="15">
        <v>56</v>
      </c>
      <c r="B94" s="16" t="s">
        <v>178</v>
      </c>
      <c r="C94" s="34">
        <v>900</v>
      </c>
      <c r="D94" s="34">
        <v>900</v>
      </c>
      <c r="E94" s="41" t="s">
        <v>39</v>
      </c>
      <c r="F94" s="41" t="s">
        <v>28</v>
      </c>
      <c r="G94" s="16" t="s">
        <v>179</v>
      </c>
      <c r="H94" s="51"/>
      <c r="I94" s="52"/>
      <c r="J94" s="52"/>
      <c r="K94" s="17"/>
      <c r="L94" s="17"/>
      <c r="M94" s="17">
        <v>8605</v>
      </c>
    </row>
    <row r="95" spans="1:13" s="14" customFormat="1" x14ac:dyDescent="0.2">
      <c r="A95" s="15">
        <v>57</v>
      </c>
      <c r="B95" s="16" t="s">
        <v>180</v>
      </c>
      <c r="C95" s="34">
        <v>269.5</v>
      </c>
      <c r="D95" s="34">
        <v>269.5</v>
      </c>
      <c r="E95" s="41" t="s">
        <v>39</v>
      </c>
      <c r="F95" s="41" t="s">
        <v>28</v>
      </c>
      <c r="G95" s="16" t="s">
        <v>184</v>
      </c>
      <c r="H95" s="51"/>
      <c r="I95" s="52"/>
      <c r="J95" s="52"/>
      <c r="K95" s="17"/>
      <c r="L95" s="17"/>
      <c r="M95" s="17">
        <v>8606</v>
      </c>
    </row>
    <row r="96" spans="1:13" s="14" customFormat="1" x14ac:dyDescent="0.2">
      <c r="A96" s="15">
        <v>58</v>
      </c>
      <c r="B96" s="16" t="s">
        <v>70</v>
      </c>
      <c r="C96" s="34">
        <v>43.59</v>
      </c>
      <c r="D96" s="34">
        <v>43.59</v>
      </c>
      <c r="E96" s="41" t="s">
        <v>39</v>
      </c>
      <c r="F96" s="41" t="s">
        <v>28</v>
      </c>
      <c r="G96" s="16" t="s">
        <v>185</v>
      </c>
      <c r="H96" s="51" t="s">
        <v>186</v>
      </c>
      <c r="I96" s="66">
        <v>67904624</v>
      </c>
      <c r="J96" s="52"/>
      <c r="K96" s="17"/>
      <c r="L96" s="17"/>
      <c r="M96" s="17">
        <v>8607</v>
      </c>
    </row>
    <row r="97" spans="1:13" s="14" customFormat="1" x14ac:dyDescent="0.2">
      <c r="A97" s="15">
        <v>59</v>
      </c>
      <c r="B97" s="16"/>
      <c r="C97" s="34">
        <v>1515.21</v>
      </c>
      <c r="D97" s="34">
        <v>1515.21</v>
      </c>
      <c r="E97" s="41"/>
      <c r="F97" s="41"/>
      <c r="G97" s="16" t="s">
        <v>187</v>
      </c>
      <c r="H97" s="51"/>
      <c r="I97" s="52"/>
      <c r="J97" s="52"/>
      <c r="K97" s="17"/>
      <c r="L97" s="17"/>
      <c r="M97" s="17"/>
    </row>
    <row r="98" spans="1:13" s="14" customFormat="1" x14ac:dyDescent="0.2">
      <c r="A98" s="19">
        <v>60</v>
      </c>
      <c r="B98" s="20"/>
      <c r="C98" s="37">
        <v>2988.96</v>
      </c>
      <c r="D98" s="37">
        <v>2988.96</v>
      </c>
      <c r="E98" s="47"/>
      <c r="F98" s="47"/>
      <c r="G98" s="21" t="s">
        <v>188</v>
      </c>
      <c r="H98" s="53"/>
      <c r="I98" s="54"/>
      <c r="J98" s="54"/>
      <c r="K98" s="22"/>
      <c r="L98" s="22"/>
      <c r="M98" s="22"/>
    </row>
    <row r="99" spans="1:13" x14ac:dyDescent="0.25">
      <c r="B99" s="23" t="s">
        <v>5</v>
      </c>
      <c r="C99" s="38">
        <f>SUM(C79:C98)</f>
        <v>13860.609999999997</v>
      </c>
      <c r="D99" s="38">
        <f>SUM(D79:D98)</f>
        <v>13860.609999999997</v>
      </c>
      <c r="E99" s="27"/>
      <c r="F99" s="27"/>
    </row>
    <row r="100" spans="1:13" x14ac:dyDescent="0.25">
      <c r="B100" s="23" t="s">
        <v>6</v>
      </c>
      <c r="C100" s="38">
        <f>C64</f>
        <v>25356.19</v>
      </c>
      <c r="D100" s="38">
        <f>D64</f>
        <v>25356.19</v>
      </c>
      <c r="E100" s="27"/>
      <c r="F100" s="27"/>
    </row>
    <row r="101" spans="1:13" x14ac:dyDescent="0.25">
      <c r="B101" s="23" t="s">
        <v>0</v>
      </c>
      <c r="C101" s="38">
        <f>SUM(C100,C99)</f>
        <v>39216.799999999996</v>
      </c>
      <c r="D101" s="38">
        <f>SUM(D100,D99)</f>
        <v>39216.799999999996</v>
      </c>
      <c r="E101" s="27"/>
      <c r="F101" s="27"/>
      <c r="H101" s="55"/>
      <c r="L101" s="55"/>
    </row>
    <row r="102" spans="1:13" ht="5.25" customHeight="1" x14ac:dyDescent="0.25">
      <c r="H102" s="29"/>
      <c r="I102" s="29"/>
      <c r="L102" s="29"/>
      <c r="M102" s="32"/>
    </row>
    <row r="103" spans="1:13" x14ac:dyDescent="0.25">
      <c r="H103" s="3" t="str">
        <f>$H$29</f>
        <v>Kevin Cauchi</v>
      </c>
      <c r="L103" s="3" t="str">
        <f>$L$29</f>
        <v>Lucienne Haber</v>
      </c>
    </row>
    <row r="104" spans="1:13" x14ac:dyDescent="0.25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2.25" customHeight="1" x14ac:dyDescent="0.25"/>
    <row r="106" spans="1:13" x14ac:dyDescent="0.25">
      <c r="A106" s="25" t="str">
        <f>$A$32</f>
        <v>D - Direct Order, DA - Direct Order Approvat, T - Tender, K - Kwotazzjonijiet</v>
      </c>
      <c r="M106" s="3"/>
    </row>
    <row r="107" spans="1:13" x14ac:dyDescent="0.25">
      <c r="A107" s="25" t="str">
        <f>A33</f>
        <v>PP - Part Payment, PF - Paid in Full.</v>
      </c>
      <c r="H107" s="55"/>
      <c r="L107" s="55"/>
    </row>
    <row r="108" spans="1:13" ht="6" customHeight="1" x14ac:dyDescent="0.25">
      <c r="H108" s="29"/>
      <c r="I108" s="29"/>
      <c r="L108" s="29"/>
      <c r="M108" s="32"/>
    </row>
    <row r="109" spans="1:13" s="26" customFormat="1" x14ac:dyDescent="0.25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 x14ac:dyDescent="0.25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2" spans="1:13" x14ac:dyDescent="0.25">
      <c r="A112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Ciantar Joseph at Local Councils</cp:lastModifiedBy>
  <cp:lastPrinted>2020-03-07T08:01:16Z</cp:lastPrinted>
  <dcterms:created xsi:type="dcterms:W3CDTF">2001-03-06T10:34:30Z</dcterms:created>
  <dcterms:modified xsi:type="dcterms:W3CDTF">2023-07-13T08:55:15Z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