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tal-Ħlasijiet'!$A$1:$M$106</definedName>
  </definedNames>
  <calcPr calcId="125725"/>
</workbook>
</file>

<file path=xl/calcChain.xml><?xml version="1.0" encoding="utf-8"?>
<calcChain xmlns="http://schemas.openxmlformats.org/spreadsheetml/2006/main">
  <c r="A71" i="1"/>
  <c r="A38"/>
  <c r="A103"/>
  <c r="L106"/>
  <c r="H106"/>
  <c r="A66"/>
  <c r="A65"/>
  <c r="L69"/>
  <c r="H69"/>
  <c r="L100"/>
  <c r="H100"/>
  <c r="L63"/>
  <c r="H63"/>
  <c r="H62"/>
  <c r="L103"/>
  <c r="H103"/>
  <c r="L97"/>
  <c r="H97"/>
  <c r="D26"/>
  <c r="D27" s="1"/>
  <c r="D59" s="1"/>
  <c r="D58"/>
  <c r="D95"/>
  <c r="L105"/>
  <c r="H105"/>
  <c r="L99"/>
  <c r="H99"/>
  <c r="L68"/>
  <c r="L62"/>
  <c r="H68"/>
  <c r="A100"/>
  <c r="A63"/>
  <c r="A102"/>
  <c r="G72"/>
  <c r="M37"/>
  <c r="M70"/>
  <c r="A70"/>
  <c r="A37"/>
  <c r="C58"/>
  <c r="C26"/>
  <c r="C27" s="1"/>
  <c r="C59" s="1"/>
  <c r="C95"/>
  <c r="C60" l="1"/>
  <c r="C96" s="1"/>
  <c r="C97" s="1"/>
  <c r="D60"/>
  <c r="D96" s="1"/>
  <c r="D97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0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2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4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4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4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4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4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4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5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5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<sst xmlns="http://schemas.openxmlformats.org/spreadsheetml/2006/main" count="227" uniqueCount="134">
  <si>
    <t>Total</t>
  </si>
  <si>
    <t>Data:</t>
  </si>
  <si>
    <t>Approvati fis-Seduta Nru: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</si>
  <si>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</si>
  <si>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</si>
  <si>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</si>
  <si>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</si>
  <si>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</si>
  <si>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</si>
  <si>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</si>
  <si>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</si>
  <si>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</si>
  <si>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</si>
  <si>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</si>
  <si>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</si>
  <si>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</si>
  <si>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</si>
  <si>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</si>
  <si>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</si>
  <si>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</si>
  <si>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</si>
  <si>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</si>
  <si>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</si>
  <si>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</si>
  <si>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Franco Ciangura</t>
  </si>
  <si>
    <t>Lucienne Haber</t>
  </si>
  <si>
    <t>Kunsillier</t>
  </si>
  <si>
    <t>Local Council Association</t>
  </si>
  <si>
    <t>D</t>
  </si>
  <si>
    <t>PF</t>
  </si>
  <si>
    <t>Difference payment for First Aid &amp; Fire Fighting Courses</t>
  </si>
  <si>
    <t>13.02.19</t>
  </si>
  <si>
    <t>Cancelled</t>
  </si>
  <si>
    <t>Dun Frankie Bajada</t>
  </si>
  <si>
    <t>Contribution for printing of posters &amp; flyers re-activity</t>
  </si>
  <si>
    <t>14.02.19</t>
  </si>
  <si>
    <t>GO Plc</t>
  </si>
  <si>
    <t>05.02.19</t>
  </si>
  <si>
    <t>63011013 63010986 63015410</t>
  </si>
  <si>
    <t>Internet service charge for February 19</t>
  </si>
  <si>
    <t>02.02.19</t>
  </si>
  <si>
    <t>Rental &amp; calls for all fixed lines during February 19</t>
  </si>
  <si>
    <t>Frankie Saliba</t>
  </si>
  <si>
    <t>Extra hours worked during February 19</t>
  </si>
  <si>
    <t>22.02.19</t>
  </si>
  <si>
    <t xml:space="preserve">Galea General Services </t>
  </si>
  <si>
    <t>Insurance &amp; license for new mini van</t>
  </si>
  <si>
    <t>G4S Malta Ltd</t>
  </si>
  <si>
    <t>Photocopy rates &amp; lease of copier for Dec 18 &amp; Jan 19</t>
  </si>
  <si>
    <t>27.12.18 31.01.19</t>
  </si>
  <si>
    <t>INV0120680 INV0122856</t>
  </si>
  <si>
    <t>SG Solutions Ltd</t>
  </si>
  <si>
    <t>Cash collection during December 2018 &amp; January 2019</t>
  </si>
  <si>
    <t>31.12.18 31.01.19</t>
  </si>
  <si>
    <t>GS020927 GS 021146</t>
  </si>
  <si>
    <t>Ghajnsielem Local Council</t>
  </si>
  <si>
    <t>Petty Cash</t>
  </si>
  <si>
    <t>In Serv Ltd</t>
  </si>
  <si>
    <t>Supply &amp; delivery of garbage bags</t>
  </si>
  <si>
    <t>19.02.19</t>
  </si>
  <si>
    <t>Pauliana Said</t>
  </si>
  <si>
    <t>Assurance report, Financial satements &amp; quarterly report</t>
  </si>
  <si>
    <t>30.01.19 05.02.19</t>
  </si>
  <si>
    <t>INV-1867 INV-1875</t>
  </si>
  <si>
    <t>Michael Angelo Ciantar</t>
  </si>
  <si>
    <t>Bales haystack for Bethlehem f' Ghajnsielem 2018</t>
  </si>
  <si>
    <t>18.01.19</t>
  </si>
  <si>
    <t>Xafrin Ltd</t>
  </si>
  <si>
    <t>Supply of stone for Bethlehem f' Ghajnsielem 2018</t>
  </si>
  <si>
    <t>R.A. &amp; sons Ltd</t>
  </si>
  <si>
    <t>Supply &amp; delivery of tiles for pavements</t>
  </si>
  <si>
    <t>25.01.19 31.01.19  20.02.19 21.02.19</t>
  </si>
  <si>
    <t>36477 36558 44216 36794</t>
  </si>
  <si>
    <t>Waste Serv Malta Ltd</t>
  </si>
  <si>
    <t>Tipping fees during December 2018</t>
  </si>
  <si>
    <t>24.01.19</t>
  </si>
  <si>
    <t>086080 086065</t>
  </si>
  <si>
    <t>Legio X Fretensis Malta</t>
  </si>
  <si>
    <t>Roman reeacting services Bethlehem f' Ghajnsielem 18</t>
  </si>
  <si>
    <t>22.01.19</t>
  </si>
  <si>
    <t>ERRC</t>
  </si>
  <si>
    <t>Ambulance services during Baetlehem f' Ghajnsielem 18</t>
  </si>
  <si>
    <t>09.01.19</t>
  </si>
  <si>
    <t>Xerri Animal feeds</t>
  </si>
  <si>
    <t>Animal food for Bethlehem f' Ghajnsielem 2018</t>
  </si>
  <si>
    <t>20.12.18 22.12.18 26.12.18 29.12.18 31.12.18</t>
  </si>
  <si>
    <t>158945 158966 159001 159011 158978</t>
  </si>
  <si>
    <t>Aguis Industrial Supplies Ltd</t>
  </si>
  <si>
    <t>Repair of jigsaw &amp; jigger</t>
  </si>
  <si>
    <t>19.09.18 23.02.19</t>
  </si>
  <si>
    <t>24372 24573</t>
  </si>
  <si>
    <t>Paul Aquilina</t>
  </si>
  <si>
    <t>Purchase of star for Christmas tree</t>
  </si>
  <si>
    <t>14.12.18</t>
  </si>
  <si>
    <t>Joseph Camilleri</t>
  </si>
  <si>
    <t>Purchase of water pipe</t>
  </si>
  <si>
    <t>04.12.18</t>
  </si>
  <si>
    <t xml:space="preserve">Gozo Pools </t>
  </si>
  <si>
    <t>Tiles for mosaic projects</t>
  </si>
  <si>
    <t>09.11.18</t>
  </si>
  <si>
    <t>A3527</t>
  </si>
  <si>
    <t>Maltapost Plc</t>
  </si>
  <si>
    <t>Electricity service charge &amp; consumption at Hamri Belvedere</t>
  </si>
  <si>
    <t>25.01.19</t>
  </si>
  <si>
    <t>Cassar Service Station</t>
  </si>
  <si>
    <t>Fuel &amp; new tyre for LC's truck</t>
  </si>
  <si>
    <t>19.11.18 22.11.18.09.01.19 31.01.19</t>
  </si>
  <si>
    <t>214 3218 3028 3217 2497 2675</t>
  </si>
  <si>
    <t>Meric Interiors</t>
  </si>
  <si>
    <t>Kurrenti for Bethlehem f' Ghajnsielem 2018</t>
  </si>
  <si>
    <t>06.12.18</t>
  </si>
  <si>
    <t>WasteServ Malta Ltd</t>
  </si>
  <si>
    <t>Tipping fees during November 2018</t>
  </si>
  <si>
    <t>19.12.18</t>
  </si>
  <si>
    <t>085396 085411</t>
  </si>
  <si>
    <t>Rapa Stores Ltd</t>
  </si>
  <si>
    <t>Hardware materials for use by council's workers</t>
  </si>
  <si>
    <t>05.01.19 - 21.02.19</t>
  </si>
  <si>
    <t>175 181 183 186 187 188 194 193 200 207 209</t>
  </si>
  <si>
    <t>K.I.P Ltd</t>
  </si>
  <si>
    <t>T</t>
  </si>
  <si>
    <t>Organic waste collection during January 2019</t>
  </si>
  <si>
    <t>31.01.19</t>
  </si>
  <si>
    <t>Refuse collection during January 2019</t>
  </si>
  <si>
    <t>Skeda Nru. 79</t>
  </si>
  <si>
    <t>Data: 14.02.19 sa 01.03.2019</t>
  </si>
  <si>
    <t>Data: 14.02.2019 sa 01.03.2019</t>
  </si>
  <si>
    <t>Laqgha Nru 49</t>
  </si>
  <si>
    <t>Honoraria - February2019</t>
  </si>
  <si>
    <t>Employee's wages - February 2019</t>
  </si>
  <si>
    <t>N.I. &amp; tax for February 2019</t>
  </si>
  <si>
    <t>Loreta Azzopardi</t>
  </si>
  <si>
    <t>Cleaning services at Civic Centre during February 2019</t>
  </si>
  <si>
    <t>28.02.19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</si>
</sst>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7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16" fillId="0" borderId="2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8"/>
  <sheetViews>
    <sheetView showGridLines="0" tabSelected="1" topLeftCell="A22" zoomScale="85" zoomScaleNormal="100" workbookViewId="0">
      <selection activeCell="O60" sqref="O60"/>
    </sheetView>
  </sheetViews>
  <sheetFormatPr defaultRowHeight="15.75"/>
  <cols>
    <col min="1" max="1" width="4.7109375" style="9" customWidth="1"/>
    <col min="2" max="2" width="20.7109375" style="3" customWidth="1"/>
    <col min="3" max="3" width="10.42578125" style="3" customWidth="1"/>
    <col min="4" max="4" width="9.85546875" style="3" customWidth="1"/>
    <col min="5" max="5" width="4.42578125" style="3" customWidth="1"/>
    <col min="6" max="6" width="4.5703125" style="3" customWidth="1"/>
    <col min="7" max="7" width="39.85546875" style="3" customWidth="1"/>
    <col min="8" max="8" width="12.140625" style="3" customWidth="1"/>
    <col min="9" max="9" width="10.42578125" style="3" customWidth="1"/>
    <col min="10" max="10" width="5.5703125" style="3" customWidth="1"/>
    <col min="11" max="11" width="6.7109375" style="3" customWidth="1"/>
    <col min="12" max="12" width="8.570312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23</v>
      </c>
      <c r="B1" s="2"/>
      <c r="C1" s="2"/>
      <c r="D1" s="2"/>
      <c r="E1" s="2"/>
      <c r="F1" s="2"/>
      <c r="M1" s="4" t="s">
        <v>124</v>
      </c>
    </row>
    <row r="2" spans="1:14">
      <c r="A2" s="73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4" s="14" customFormat="1" ht="17.25" customHeight="1">
      <c r="A3" s="56"/>
      <c r="B3" s="57"/>
      <c r="D3" s="58"/>
      <c r="E3" s="58" t="s">
        <v>125</v>
      </c>
      <c r="F3" s="58"/>
      <c r="G3" s="59" t="s">
        <v>127</v>
      </c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3</v>
      </c>
      <c r="C5" s="31" t="s">
        <v>9</v>
      </c>
      <c r="D5" s="28" t="s">
        <v>8</v>
      </c>
      <c r="E5" s="71" t="s">
        <v>5</v>
      </c>
      <c r="F5" s="72"/>
      <c r="G5" s="30" t="s">
        <v>4</v>
      </c>
      <c r="H5" s="31" t="s">
        <v>10</v>
      </c>
      <c r="I5" s="31" t="s">
        <v>11</v>
      </c>
      <c r="J5" s="31" t="s">
        <v>12</v>
      </c>
      <c r="K5" s="31" t="s">
        <v>13</v>
      </c>
      <c r="L5" s="31" t="s">
        <v>14</v>
      </c>
      <c r="M5" s="31" t="s">
        <v>15</v>
      </c>
      <c r="N5" s="8"/>
    </row>
    <row r="6" spans="1:14" s="14" customFormat="1" ht="15" customHeight="1">
      <c r="A6" s="10">
        <v>1</v>
      </c>
      <c r="B6" s="12" t="s">
        <v>27</v>
      </c>
      <c r="C6" s="33">
        <v>22</v>
      </c>
      <c r="D6" s="33">
        <v>22</v>
      </c>
      <c r="E6" s="39" t="s">
        <v>28</v>
      </c>
      <c r="F6" s="40" t="s">
        <v>29</v>
      </c>
      <c r="G6" s="12" t="s">
        <v>30</v>
      </c>
      <c r="H6" s="49" t="s">
        <v>31</v>
      </c>
      <c r="I6" s="50"/>
      <c r="J6" s="50"/>
      <c r="K6" s="13"/>
      <c r="L6" s="13"/>
      <c r="M6" s="13">
        <v>7932</v>
      </c>
    </row>
    <row r="7" spans="1:14" s="14" customFormat="1" ht="14.25" customHeight="1">
      <c r="A7" s="15">
        <v>2</v>
      </c>
      <c r="B7" s="16" t="s">
        <v>32</v>
      </c>
      <c r="C7" s="34">
        <v>0</v>
      </c>
      <c r="D7" s="34">
        <v>0</v>
      </c>
      <c r="E7" s="41"/>
      <c r="F7" s="42"/>
      <c r="G7" s="16" t="s">
        <v>32</v>
      </c>
      <c r="H7" s="51"/>
      <c r="I7" s="52"/>
      <c r="J7" s="52"/>
      <c r="K7" s="17"/>
      <c r="L7" s="17"/>
      <c r="M7" s="17">
        <v>7933</v>
      </c>
    </row>
    <row r="8" spans="1:14" s="14" customFormat="1" ht="15" customHeight="1">
      <c r="A8" s="15">
        <v>3</v>
      </c>
      <c r="B8" s="18" t="s">
        <v>33</v>
      </c>
      <c r="C8" s="35">
        <v>250</v>
      </c>
      <c r="D8" s="35">
        <v>250</v>
      </c>
      <c r="E8" s="43" t="s">
        <v>28</v>
      </c>
      <c r="F8" s="44" t="s">
        <v>29</v>
      </c>
      <c r="G8" s="16" t="s">
        <v>34</v>
      </c>
      <c r="H8" s="51" t="s">
        <v>35</v>
      </c>
      <c r="I8" s="52"/>
      <c r="J8" s="52"/>
      <c r="K8" s="17"/>
      <c r="L8" s="17"/>
      <c r="M8" s="13">
        <v>7934</v>
      </c>
    </row>
    <row r="9" spans="1:14" s="14" customFormat="1" ht="27">
      <c r="A9" s="15">
        <v>4</v>
      </c>
      <c r="B9" s="18" t="s">
        <v>36</v>
      </c>
      <c r="C9" s="35">
        <v>82.91</v>
      </c>
      <c r="D9" s="35">
        <v>82.91</v>
      </c>
      <c r="E9" s="43" t="s">
        <v>28</v>
      </c>
      <c r="F9" s="44" t="s">
        <v>29</v>
      </c>
      <c r="G9" s="16" t="s">
        <v>41</v>
      </c>
      <c r="H9" s="51" t="s">
        <v>37</v>
      </c>
      <c r="I9" s="70" t="s">
        <v>38</v>
      </c>
      <c r="J9" s="52"/>
      <c r="K9" s="17"/>
      <c r="L9" s="17"/>
      <c r="M9" s="17">
        <v>7935</v>
      </c>
    </row>
    <row r="10" spans="1:14" s="14" customFormat="1" ht="15" customHeight="1">
      <c r="A10" s="15">
        <v>5</v>
      </c>
      <c r="B10" s="18" t="s">
        <v>36</v>
      </c>
      <c r="C10" s="35">
        <v>18.989999999999998</v>
      </c>
      <c r="D10" s="35">
        <v>18.989999999999998</v>
      </c>
      <c r="E10" s="43" t="s">
        <v>28</v>
      </c>
      <c r="F10" s="44" t="s">
        <v>29</v>
      </c>
      <c r="G10" s="16" t="s">
        <v>39</v>
      </c>
      <c r="H10" s="51" t="s">
        <v>40</v>
      </c>
      <c r="I10" s="63">
        <v>63017928</v>
      </c>
      <c r="J10" s="52"/>
      <c r="K10" s="17"/>
      <c r="L10" s="17"/>
      <c r="M10" s="13">
        <v>7936</v>
      </c>
    </row>
    <row r="11" spans="1:14" s="14" customFormat="1" ht="15" customHeight="1">
      <c r="A11" s="15">
        <v>6</v>
      </c>
      <c r="B11" s="18" t="s">
        <v>42</v>
      </c>
      <c r="C11" s="35">
        <v>150</v>
      </c>
      <c r="D11" s="35">
        <v>150</v>
      </c>
      <c r="E11" s="43" t="s">
        <v>28</v>
      </c>
      <c r="F11" s="44" t="s">
        <v>29</v>
      </c>
      <c r="G11" s="16" t="s">
        <v>43</v>
      </c>
      <c r="H11" s="51" t="s">
        <v>44</v>
      </c>
      <c r="I11" s="52"/>
      <c r="J11" s="52"/>
      <c r="K11" s="17"/>
      <c r="L11" s="17"/>
      <c r="M11" s="17">
        <v>7937</v>
      </c>
    </row>
    <row r="12" spans="1:14" s="14" customFormat="1" ht="15" customHeight="1">
      <c r="A12" s="15">
        <v>7</v>
      </c>
      <c r="B12" s="18" t="s">
        <v>45</v>
      </c>
      <c r="C12" s="35">
        <v>950</v>
      </c>
      <c r="D12" s="35">
        <v>950</v>
      </c>
      <c r="E12" s="43" t="s">
        <v>28</v>
      </c>
      <c r="F12" s="44" t="s">
        <v>29</v>
      </c>
      <c r="G12" s="16" t="s">
        <v>46</v>
      </c>
      <c r="H12" s="51"/>
      <c r="I12" s="62"/>
      <c r="J12" s="52"/>
      <c r="K12" s="17"/>
      <c r="L12" s="17"/>
      <c r="M12" s="13">
        <v>7938</v>
      </c>
    </row>
    <row r="13" spans="1:14" s="14" customFormat="1" ht="18">
      <c r="A13" s="15">
        <v>8</v>
      </c>
      <c r="B13" s="18" t="s">
        <v>47</v>
      </c>
      <c r="C13" s="35">
        <v>139.24</v>
      </c>
      <c r="D13" s="35">
        <v>139.24</v>
      </c>
      <c r="E13" s="43" t="s">
        <v>28</v>
      </c>
      <c r="F13" s="44" t="s">
        <v>29</v>
      </c>
      <c r="G13" s="16" t="s">
        <v>52</v>
      </c>
      <c r="H13" s="67" t="s">
        <v>53</v>
      </c>
      <c r="I13" s="65" t="s">
        <v>54</v>
      </c>
      <c r="J13" s="52"/>
      <c r="K13" s="17"/>
      <c r="L13" s="17"/>
      <c r="M13" s="17">
        <v>7939</v>
      </c>
    </row>
    <row r="14" spans="1:14" s="14" customFormat="1" ht="22.5">
      <c r="A14" s="15">
        <v>9</v>
      </c>
      <c r="B14" s="18" t="s">
        <v>51</v>
      </c>
      <c r="C14" s="35">
        <v>404.86</v>
      </c>
      <c r="D14" s="35">
        <v>404.86</v>
      </c>
      <c r="E14" s="43" t="s">
        <v>28</v>
      </c>
      <c r="F14" s="44" t="s">
        <v>29</v>
      </c>
      <c r="G14" s="16" t="s">
        <v>48</v>
      </c>
      <c r="H14" s="66" t="s">
        <v>49</v>
      </c>
      <c r="I14" s="65" t="s">
        <v>50</v>
      </c>
      <c r="J14" s="52"/>
      <c r="K14" s="17"/>
      <c r="L14" s="17"/>
      <c r="M14" s="13">
        <v>7940</v>
      </c>
    </row>
    <row r="15" spans="1:14" s="14" customFormat="1" ht="15" customHeight="1">
      <c r="A15" s="15">
        <v>10</v>
      </c>
      <c r="B15" s="16" t="s">
        <v>55</v>
      </c>
      <c r="C15" s="36">
        <v>144.94</v>
      </c>
      <c r="D15" s="36">
        <v>144.94</v>
      </c>
      <c r="E15" s="45" t="s">
        <v>28</v>
      </c>
      <c r="F15" s="46" t="s">
        <v>29</v>
      </c>
      <c r="G15" s="16" t="s">
        <v>56</v>
      </c>
      <c r="H15" s="51"/>
      <c r="I15" s="52"/>
      <c r="J15" s="52"/>
      <c r="K15" s="17"/>
      <c r="L15" s="17"/>
      <c r="M15" s="17">
        <v>7941</v>
      </c>
    </row>
    <row r="16" spans="1:14" s="14" customFormat="1" ht="15" customHeight="1">
      <c r="A16" s="15">
        <v>11</v>
      </c>
      <c r="B16" s="16" t="s">
        <v>57</v>
      </c>
      <c r="C16" s="36">
        <v>381.14</v>
      </c>
      <c r="D16" s="36">
        <v>381.14</v>
      </c>
      <c r="E16" s="45" t="s">
        <v>28</v>
      </c>
      <c r="F16" s="46" t="s">
        <v>29</v>
      </c>
      <c r="G16" s="16" t="s">
        <v>58</v>
      </c>
      <c r="H16" s="51" t="s">
        <v>59</v>
      </c>
      <c r="I16" s="52">
        <v>481695</v>
      </c>
      <c r="J16" s="52"/>
      <c r="K16" s="17"/>
      <c r="L16" s="17"/>
      <c r="M16" s="13">
        <v>7942</v>
      </c>
    </row>
    <row r="17" spans="1:13" s="14" customFormat="1" ht="22.5">
      <c r="A17" s="15">
        <v>12</v>
      </c>
      <c r="B17" s="16" t="s">
        <v>60</v>
      </c>
      <c r="C17" s="34">
        <v>826</v>
      </c>
      <c r="D17" s="34">
        <v>826</v>
      </c>
      <c r="E17" s="41" t="s">
        <v>28</v>
      </c>
      <c r="F17" s="42" t="s">
        <v>29</v>
      </c>
      <c r="G17" s="16" t="s">
        <v>61</v>
      </c>
      <c r="H17" s="66" t="s">
        <v>62</v>
      </c>
      <c r="I17" s="64" t="s">
        <v>63</v>
      </c>
      <c r="J17" s="52"/>
      <c r="K17" s="17"/>
      <c r="L17" s="17"/>
      <c r="M17" s="17">
        <v>7943</v>
      </c>
    </row>
    <row r="18" spans="1:13" s="14" customFormat="1">
      <c r="A18" s="15">
        <v>13</v>
      </c>
      <c r="B18" s="16" t="s">
        <v>64</v>
      </c>
      <c r="C18" s="34">
        <v>160</v>
      </c>
      <c r="D18" s="34">
        <v>160</v>
      </c>
      <c r="E18" s="41" t="s">
        <v>28</v>
      </c>
      <c r="F18" s="42" t="s">
        <v>29</v>
      </c>
      <c r="G18" s="16" t="s">
        <v>65</v>
      </c>
      <c r="H18" s="51" t="s">
        <v>66</v>
      </c>
      <c r="I18" s="52">
        <v>8</v>
      </c>
      <c r="J18" s="52"/>
      <c r="K18" s="17"/>
      <c r="L18" s="17"/>
      <c r="M18" s="13">
        <v>7944</v>
      </c>
    </row>
    <row r="19" spans="1:13" s="14" customFormat="1" ht="15" customHeight="1">
      <c r="A19" s="15">
        <v>14</v>
      </c>
      <c r="B19" s="16" t="s">
        <v>67</v>
      </c>
      <c r="C19" s="34">
        <v>188.8</v>
      </c>
      <c r="D19" s="34">
        <v>188.8</v>
      </c>
      <c r="E19" s="41" t="s">
        <v>28</v>
      </c>
      <c r="F19" s="42" t="s">
        <v>29</v>
      </c>
      <c r="G19" s="16" t="s">
        <v>68</v>
      </c>
      <c r="H19" s="51"/>
      <c r="I19" s="52"/>
      <c r="J19" s="52"/>
      <c r="K19" s="17"/>
      <c r="L19" s="17"/>
      <c r="M19" s="17">
        <v>7945</v>
      </c>
    </row>
    <row r="20" spans="1:13" s="14" customFormat="1" ht="17.25" customHeight="1">
      <c r="A20" s="15">
        <v>15</v>
      </c>
      <c r="B20" s="16" t="s">
        <v>69</v>
      </c>
      <c r="C20" s="34">
        <v>955.79</v>
      </c>
      <c r="D20" s="34">
        <v>955.79</v>
      </c>
      <c r="E20" s="41" t="s">
        <v>28</v>
      </c>
      <c r="F20" s="42" t="s">
        <v>29</v>
      </c>
      <c r="G20" s="16" t="s">
        <v>70</v>
      </c>
      <c r="H20" s="67" t="s">
        <v>71</v>
      </c>
      <c r="I20" s="65" t="s">
        <v>72</v>
      </c>
      <c r="J20" s="52"/>
      <c r="K20" s="17"/>
      <c r="L20" s="17"/>
      <c r="M20" s="13">
        <v>7946</v>
      </c>
    </row>
    <row r="21" spans="1:13" s="14" customFormat="1" ht="22.5">
      <c r="A21" s="15">
        <v>16</v>
      </c>
      <c r="B21" s="16" t="s">
        <v>73</v>
      </c>
      <c r="C21" s="34">
        <v>1396.6</v>
      </c>
      <c r="D21" s="34">
        <v>1396.6</v>
      </c>
      <c r="E21" s="41" t="s">
        <v>28</v>
      </c>
      <c r="F21" s="42" t="s">
        <v>29</v>
      </c>
      <c r="G21" s="16" t="s">
        <v>74</v>
      </c>
      <c r="H21" s="51" t="s">
        <v>75</v>
      </c>
      <c r="I21" s="64" t="s">
        <v>76</v>
      </c>
      <c r="J21" s="52"/>
      <c r="K21" s="17"/>
      <c r="L21" s="17"/>
      <c r="M21" s="17">
        <v>7947</v>
      </c>
    </row>
    <row r="22" spans="1:13" s="14" customFormat="1">
      <c r="A22" s="15">
        <v>17</v>
      </c>
      <c r="B22" s="16" t="s">
        <v>77</v>
      </c>
      <c r="C22" s="34">
        <v>1100</v>
      </c>
      <c r="D22" s="34">
        <v>1100</v>
      </c>
      <c r="E22" s="41" t="s">
        <v>28</v>
      </c>
      <c r="F22" s="42" t="s">
        <v>29</v>
      </c>
      <c r="G22" s="16" t="s">
        <v>78</v>
      </c>
      <c r="H22" s="51" t="s">
        <v>79</v>
      </c>
      <c r="I22" s="52">
        <v>220119</v>
      </c>
      <c r="J22" s="52"/>
      <c r="K22" s="17"/>
      <c r="L22" s="17"/>
      <c r="M22" s="13">
        <v>7948</v>
      </c>
    </row>
    <row r="23" spans="1:13" s="14" customFormat="1" ht="15" customHeight="1">
      <c r="A23" s="15">
        <v>18</v>
      </c>
      <c r="B23" s="16" t="s">
        <v>80</v>
      </c>
      <c r="C23" s="34">
        <v>1825</v>
      </c>
      <c r="D23" s="34">
        <v>1825</v>
      </c>
      <c r="E23" s="41" t="s">
        <v>28</v>
      </c>
      <c r="F23" s="42" t="s">
        <v>29</v>
      </c>
      <c r="G23" s="16" t="s">
        <v>81</v>
      </c>
      <c r="H23" s="51" t="s">
        <v>82</v>
      </c>
      <c r="I23" s="52">
        <v>201939</v>
      </c>
      <c r="J23" s="52"/>
      <c r="K23" s="17"/>
      <c r="L23" s="17"/>
      <c r="M23" s="17">
        <v>7949</v>
      </c>
    </row>
    <row r="24" spans="1:13" s="14" customFormat="1" ht="27.75" customHeight="1">
      <c r="A24" s="15">
        <v>19</v>
      </c>
      <c r="B24" s="16" t="s">
        <v>83</v>
      </c>
      <c r="C24" s="34">
        <v>1009.7</v>
      </c>
      <c r="D24" s="34">
        <v>1009.7</v>
      </c>
      <c r="E24" s="41" t="s">
        <v>28</v>
      </c>
      <c r="F24" s="42" t="s">
        <v>29</v>
      </c>
      <c r="G24" s="16" t="s">
        <v>84</v>
      </c>
      <c r="H24" s="67" t="s">
        <v>85</v>
      </c>
      <c r="I24" s="65" t="s">
        <v>86</v>
      </c>
      <c r="J24" s="52"/>
      <c r="K24" s="17"/>
      <c r="L24" s="17"/>
      <c r="M24" s="13">
        <v>7950</v>
      </c>
    </row>
    <row r="25" spans="1:13" s="14" customFormat="1" ht="15.75" customHeight="1">
      <c r="A25" s="19">
        <v>20</v>
      </c>
      <c r="B25" s="20" t="s">
        <v>87</v>
      </c>
      <c r="C25" s="37">
        <v>70</v>
      </c>
      <c r="D25" s="37">
        <v>70</v>
      </c>
      <c r="E25" s="47" t="s">
        <v>28</v>
      </c>
      <c r="F25" s="48" t="s">
        <v>29</v>
      </c>
      <c r="G25" s="21" t="s">
        <v>88</v>
      </c>
      <c r="H25" s="68" t="s">
        <v>89</v>
      </c>
      <c r="I25" s="69" t="s">
        <v>90</v>
      </c>
      <c r="J25" s="54"/>
      <c r="K25" s="22"/>
      <c r="L25" s="22"/>
      <c r="M25" s="17">
        <v>7951</v>
      </c>
    </row>
    <row r="26" spans="1:13">
      <c r="B26" s="23" t="s">
        <v>6</v>
      </c>
      <c r="C26" s="38">
        <f>SUM(C6:C25)</f>
        <v>10075.970000000001</v>
      </c>
      <c r="D26" s="38">
        <f>SUM(D6:D25)</f>
        <v>10075.970000000001</v>
      </c>
      <c r="E26" s="27"/>
      <c r="F26" s="27"/>
    </row>
    <row r="27" spans="1:13">
      <c r="B27" s="23" t="s">
        <v>0</v>
      </c>
      <c r="C27" s="38">
        <f>SUM(C26)</f>
        <v>10075.970000000001</v>
      </c>
      <c r="D27" s="38">
        <f>SUM(D26)</f>
        <v>10075.970000000001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24</v>
      </c>
      <c r="L29" s="3" t="s">
        <v>25</v>
      </c>
    </row>
    <row r="30" spans="1:13">
      <c r="A30" s="24" t="s">
        <v>2</v>
      </c>
      <c r="H30" s="3" t="s">
        <v>18</v>
      </c>
      <c r="L30" s="3" t="s">
        <v>19</v>
      </c>
    </row>
    <row r="31" spans="1:13" ht="1.5" customHeight="1">
      <c r="A31" s="3"/>
    </row>
    <row r="32" spans="1:13" ht="11.25" customHeight="1">
      <c r="A32" s="25" t="s">
        <v>20</v>
      </c>
    </row>
    <row r="33" spans="1:14" ht="11.25" customHeight="1">
      <c r="A33" s="25" t="s">
        <v>21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26</v>
      </c>
      <c r="I35" s="3"/>
      <c r="J35" s="3"/>
      <c r="K35" s="3"/>
      <c r="L35" s="3" t="s">
        <v>26</v>
      </c>
      <c r="M35" s="6"/>
    </row>
    <row r="36" spans="1:14" s="26" customFormat="1">
      <c r="H36" s="3" t="s">
        <v>17</v>
      </c>
      <c r="I36" s="3"/>
      <c r="J36" s="3"/>
      <c r="K36" s="3"/>
      <c r="L36" s="3" t="s">
        <v>16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 79</v>
      </c>
    </row>
    <row r="38" spans="1:14">
      <c r="A38" s="73" t="str">
        <f>A2</f>
        <v>Skeda ta' Pagamenti v3 - Rapport ta' Xiri u Pagamenti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4" s="14" customFormat="1" ht="26.25" customHeight="1">
      <c r="A39" s="56"/>
      <c r="B39" s="57"/>
      <c r="D39" s="58"/>
      <c r="E39" s="58" t="s">
        <v>126</v>
      </c>
      <c r="F39" s="58"/>
      <c r="G39" s="59" t="s">
        <v>127</v>
      </c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3</v>
      </c>
      <c r="C41" s="31" t="s">
        <v>9</v>
      </c>
      <c r="D41" s="28" t="s">
        <v>8</v>
      </c>
      <c r="E41" s="71" t="s">
        <v>5</v>
      </c>
      <c r="F41" s="72"/>
      <c r="G41" s="30" t="s">
        <v>4</v>
      </c>
      <c r="H41" s="31" t="s">
        <v>10</v>
      </c>
      <c r="I41" s="31" t="s">
        <v>11</v>
      </c>
      <c r="J41" s="31" t="s">
        <v>12</v>
      </c>
      <c r="K41" s="31" t="s">
        <v>13</v>
      </c>
      <c r="L41" s="31" t="s">
        <v>14</v>
      </c>
      <c r="M41" s="31" t="s">
        <v>15</v>
      </c>
      <c r="N41" s="8"/>
    </row>
    <row r="42" spans="1:14" s="14" customFormat="1">
      <c r="A42" s="10">
        <v>21</v>
      </c>
      <c r="B42" s="11" t="s">
        <v>91</v>
      </c>
      <c r="C42" s="33">
        <v>25</v>
      </c>
      <c r="D42" s="33">
        <v>25</v>
      </c>
      <c r="E42" s="39" t="s">
        <v>28</v>
      </c>
      <c r="F42" s="39" t="s">
        <v>29</v>
      </c>
      <c r="G42" s="12" t="s">
        <v>92</v>
      </c>
      <c r="H42" s="49" t="s">
        <v>93</v>
      </c>
      <c r="I42" s="50">
        <v>14583</v>
      </c>
      <c r="J42" s="50"/>
      <c r="K42" s="13"/>
      <c r="L42" s="13"/>
      <c r="M42" s="13">
        <v>7952</v>
      </c>
    </row>
    <row r="43" spans="1:14" s="14" customFormat="1">
      <c r="A43" s="15">
        <v>22</v>
      </c>
      <c r="B43" s="16" t="s">
        <v>94</v>
      </c>
      <c r="C43" s="34">
        <v>67.5</v>
      </c>
      <c r="D43" s="34">
        <v>67.5</v>
      </c>
      <c r="E43" s="41" t="s">
        <v>28</v>
      </c>
      <c r="F43" s="41" t="s">
        <v>29</v>
      </c>
      <c r="G43" s="16" t="s">
        <v>95</v>
      </c>
      <c r="H43" s="51" t="s">
        <v>96</v>
      </c>
      <c r="I43" s="52">
        <v>2363</v>
      </c>
      <c r="J43" s="52"/>
      <c r="K43" s="17"/>
      <c r="L43" s="17"/>
      <c r="M43" s="17">
        <v>7953</v>
      </c>
    </row>
    <row r="44" spans="1:14" s="14" customFormat="1">
      <c r="A44" s="15">
        <v>23</v>
      </c>
      <c r="B44" s="18" t="s">
        <v>97</v>
      </c>
      <c r="C44" s="35">
        <v>54</v>
      </c>
      <c r="D44" s="35">
        <v>54</v>
      </c>
      <c r="E44" s="43" t="s">
        <v>28</v>
      </c>
      <c r="F44" s="43" t="s">
        <v>29</v>
      </c>
      <c r="G44" s="16" t="s">
        <v>98</v>
      </c>
      <c r="H44" s="51" t="s">
        <v>99</v>
      </c>
      <c r="I44" s="52" t="s">
        <v>100</v>
      </c>
      <c r="J44" s="52"/>
      <c r="K44" s="17"/>
      <c r="L44" s="17"/>
      <c r="M44" s="13">
        <v>7954</v>
      </c>
    </row>
    <row r="45" spans="1:14" s="14" customFormat="1" ht="22.5">
      <c r="A45" s="15">
        <v>24</v>
      </c>
      <c r="B45" s="18" t="s">
        <v>101</v>
      </c>
      <c r="C45" s="35">
        <v>220.95</v>
      </c>
      <c r="D45" s="35">
        <v>220.95</v>
      </c>
      <c r="E45" s="43" t="s">
        <v>28</v>
      </c>
      <c r="F45" s="43" t="s">
        <v>29</v>
      </c>
      <c r="G45" s="16" t="s">
        <v>102</v>
      </c>
      <c r="H45" s="51" t="s">
        <v>103</v>
      </c>
      <c r="I45" s="52">
        <v>27175669</v>
      </c>
      <c r="J45" s="52"/>
      <c r="K45" s="17"/>
      <c r="L45" s="17"/>
      <c r="M45" s="17">
        <v>7955</v>
      </c>
    </row>
    <row r="46" spans="1:14" s="14" customFormat="1" ht="33.75">
      <c r="A46" s="15">
        <v>25</v>
      </c>
      <c r="B46" s="18" t="s">
        <v>104</v>
      </c>
      <c r="C46" s="35">
        <v>202</v>
      </c>
      <c r="D46" s="35">
        <v>202</v>
      </c>
      <c r="E46" s="43" t="s">
        <v>28</v>
      </c>
      <c r="F46" s="43" t="s">
        <v>29</v>
      </c>
      <c r="G46" s="16" t="s">
        <v>105</v>
      </c>
      <c r="H46" s="66" t="s">
        <v>106</v>
      </c>
      <c r="I46" s="64" t="s">
        <v>107</v>
      </c>
      <c r="J46" s="52"/>
      <c r="K46" s="17"/>
      <c r="L46" s="17"/>
      <c r="M46" s="13">
        <v>7956</v>
      </c>
    </row>
    <row r="47" spans="1:14" s="14" customFormat="1">
      <c r="A47" s="15">
        <v>26</v>
      </c>
      <c r="B47" s="18" t="s">
        <v>108</v>
      </c>
      <c r="C47" s="35">
        <v>77.7</v>
      </c>
      <c r="D47" s="35">
        <v>77.7</v>
      </c>
      <c r="E47" s="43" t="s">
        <v>28</v>
      </c>
      <c r="F47" s="43" t="s">
        <v>29</v>
      </c>
      <c r="G47" s="16" t="s">
        <v>109</v>
      </c>
      <c r="H47" s="51" t="s">
        <v>110</v>
      </c>
      <c r="I47" s="52">
        <v>7415</v>
      </c>
      <c r="J47" s="52"/>
      <c r="K47" s="17"/>
      <c r="L47" s="17"/>
      <c r="M47" s="17">
        <v>7957</v>
      </c>
    </row>
    <row r="48" spans="1:14" s="14" customFormat="1" ht="25.5">
      <c r="A48" s="15">
        <v>27</v>
      </c>
      <c r="B48" s="18" t="s">
        <v>111</v>
      </c>
      <c r="C48" s="35">
        <v>1291.8599999999999</v>
      </c>
      <c r="D48" s="35">
        <v>1291.8599999999999</v>
      </c>
      <c r="E48" s="43" t="s">
        <v>28</v>
      </c>
      <c r="F48" s="43" t="s">
        <v>29</v>
      </c>
      <c r="G48" s="16" t="s">
        <v>112</v>
      </c>
      <c r="H48" s="51" t="s">
        <v>113</v>
      </c>
      <c r="I48" s="52" t="s">
        <v>114</v>
      </c>
      <c r="J48" s="52"/>
      <c r="K48" s="17"/>
      <c r="L48" s="17"/>
      <c r="M48" s="13">
        <v>7958</v>
      </c>
    </row>
    <row r="49" spans="1:13" s="14" customFormat="1" ht="45">
      <c r="A49" s="15">
        <v>28</v>
      </c>
      <c r="B49" s="18" t="s">
        <v>115</v>
      </c>
      <c r="C49" s="35">
        <v>428.35</v>
      </c>
      <c r="D49" s="35">
        <v>428.35</v>
      </c>
      <c r="E49" s="43" t="s">
        <v>28</v>
      </c>
      <c r="F49" s="43" t="s">
        <v>29</v>
      </c>
      <c r="G49" s="16" t="s">
        <v>116</v>
      </c>
      <c r="H49" s="51" t="s">
        <v>117</v>
      </c>
      <c r="I49" s="64" t="s">
        <v>118</v>
      </c>
      <c r="J49" s="52"/>
      <c r="K49" s="17"/>
      <c r="L49" s="17"/>
      <c r="M49" s="17">
        <v>7959</v>
      </c>
    </row>
    <row r="50" spans="1:13" s="14" customFormat="1">
      <c r="A50" s="15">
        <v>29</v>
      </c>
      <c r="B50" s="18" t="s">
        <v>119</v>
      </c>
      <c r="C50" s="35">
        <v>1906</v>
      </c>
      <c r="D50" s="35">
        <v>1906</v>
      </c>
      <c r="E50" s="43" t="s">
        <v>120</v>
      </c>
      <c r="F50" s="43" t="s">
        <v>29</v>
      </c>
      <c r="G50" s="16" t="s">
        <v>121</v>
      </c>
      <c r="H50" s="51" t="s">
        <v>122</v>
      </c>
      <c r="I50" s="52">
        <v>26739</v>
      </c>
      <c r="J50" s="52"/>
      <c r="K50" s="17"/>
      <c r="L50" s="17"/>
      <c r="M50" s="13">
        <v>7960</v>
      </c>
    </row>
    <row r="51" spans="1:13" s="14" customFormat="1">
      <c r="A51" s="15">
        <v>30</v>
      </c>
      <c r="B51" s="16" t="s">
        <v>119</v>
      </c>
      <c r="C51" s="36">
        <v>1906</v>
      </c>
      <c r="D51" s="36">
        <v>1906</v>
      </c>
      <c r="E51" s="45" t="s">
        <v>120</v>
      </c>
      <c r="F51" s="45" t="s">
        <v>29</v>
      </c>
      <c r="G51" s="16" t="s">
        <v>123</v>
      </c>
      <c r="H51" s="51" t="s">
        <v>122</v>
      </c>
      <c r="I51" s="52">
        <v>26738</v>
      </c>
      <c r="J51" s="52"/>
      <c r="K51" s="17"/>
      <c r="L51" s="17"/>
      <c r="M51" s="17">
        <v>7961</v>
      </c>
    </row>
    <row r="52" spans="1:13" s="14" customFormat="1">
      <c r="A52" s="15">
        <v>31</v>
      </c>
      <c r="B52" s="16" t="s">
        <v>101</v>
      </c>
      <c r="C52" s="36">
        <v>1560.6</v>
      </c>
      <c r="D52" s="36">
        <v>1560.6</v>
      </c>
      <c r="E52" s="45" t="s">
        <v>28</v>
      </c>
      <c r="F52" s="45" t="s">
        <v>29</v>
      </c>
      <c r="G52" s="16" t="s">
        <v>130</v>
      </c>
      <c r="H52" s="51"/>
      <c r="I52" s="52"/>
      <c r="J52" s="52"/>
      <c r="K52" s="17"/>
      <c r="L52" s="17"/>
      <c r="M52" s="13">
        <v>7962</v>
      </c>
    </row>
    <row r="53" spans="1:13" s="14" customFormat="1">
      <c r="A53" s="15"/>
      <c r="B53" s="16" t="s">
        <v>131</v>
      </c>
      <c r="C53" s="36">
        <v>168</v>
      </c>
      <c r="D53" s="36">
        <v>168</v>
      </c>
      <c r="E53" s="45" t="s">
        <v>28</v>
      </c>
      <c r="F53" s="45" t="s">
        <v>29</v>
      </c>
      <c r="G53" s="16" t="s">
        <v>132</v>
      </c>
      <c r="H53" s="51" t="s">
        <v>133</v>
      </c>
      <c r="I53" s="62">
        <v>43497</v>
      </c>
      <c r="J53" s="52"/>
      <c r="K53" s="17"/>
      <c r="L53" s="17"/>
      <c r="M53" s="74">
        <v>7963</v>
      </c>
    </row>
    <row r="54" spans="1:13" s="14" customFormat="1">
      <c r="A54" s="15">
        <v>32</v>
      </c>
      <c r="B54" s="16"/>
      <c r="C54" s="34">
        <v>474</v>
      </c>
      <c r="D54" s="34">
        <v>474</v>
      </c>
      <c r="E54" s="41"/>
      <c r="F54" s="41"/>
      <c r="G54" s="16" t="s">
        <v>128</v>
      </c>
      <c r="H54" s="51"/>
      <c r="I54" s="52"/>
      <c r="J54" s="52"/>
      <c r="K54" s="17"/>
      <c r="L54" s="17"/>
      <c r="M54" s="17"/>
    </row>
    <row r="55" spans="1:13" s="14" customFormat="1">
      <c r="A55" s="15">
        <v>33</v>
      </c>
      <c r="B55" s="16"/>
      <c r="C55" s="34">
        <v>4308.21</v>
      </c>
      <c r="D55" s="34">
        <v>4308.21</v>
      </c>
      <c r="E55" s="41"/>
      <c r="F55" s="41"/>
      <c r="G55" s="21" t="s">
        <v>129</v>
      </c>
      <c r="H55" s="51"/>
      <c r="I55" s="52"/>
      <c r="J55" s="52"/>
      <c r="K55" s="17"/>
      <c r="L55" s="17"/>
      <c r="M55" s="13"/>
    </row>
    <row r="56" spans="1:13" s="14" customFormat="1">
      <c r="A56" s="15">
        <v>34</v>
      </c>
      <c r="B56" s="16"/>
      <c r="C56" s="34"/>
      <c r="D56" s="34"/>
      <c r="E56" s="41"/>
      <c r="F56" s="41"/>
      <c r="G56" s="16"/>
      <c r="H56" s="51"/>
      <c r="I56" s="52"/>
      <c r="J56" s="52"/>
      <c r="K56" s="17"/>
      <c r="L56" s="17"/>
      <c r="M56" s="17"/>
    </row>
    <row r="57" spans="1:13" s="14" customFormat="1">
      <c r="A57" s="15">
        <v>35</v>
      </c>
      <c r="B57" s="16"/>
      <c r="C57" s="34"/>
      <c r="D57" s="34"/>
      <c r="E57" s="41"/>
      <c r="F57" s="41"/>
      <c r="G57" s="16"/>
      <c r="H57" s="51"/>
      <c r="I57" s="52"/>
      <c r="J57" s="52"/>
      <c r="K57" s="17"/>
      <c r="L57" s="17"/>
      <c r="M57" s="17"/>
    </row>
    <row r="58" spans="1:13">
      <c r="B58" s="23" t="s">
        <v>6</v>
      </c>
      <c r="C58" s="38">
        <f>SUM(C42:C57)</f>
        <v>12690.170000000002</v>
      </c>
      <c r="D58" s="38">
        <f>SUM(D42:D57)</f>
        <v>12690.170000000002</v>
      </c>
      <c r="E58" s="27"/>
      <c r="F58" s="27"/>
    </row>
    <row r="59" spans="1:13">
      <c r="B59" s="23" t="s">
        <v>7</v>
      </c>
      <c r="C59" s="38">
        <f>C27</f>
        <v>10075.970000000001</v>
      </c>
      <c r="D59" s="38">
        <f>D27</f>
        <v>10075.970000000001</v>
      </c>
      <c r="E59" s="27"/>
      <c r="F59" s="27"/>
    </row>
    <row r="60" spans="1:13">
      <c r="B60" s="23" t="s">
        <v>0</v>
      </c>
      <c r="C60" s="38">
        <f>SUM(C59,C58)</f>
        <v>22766.140000000003</v>
      </c>
      <c r="D60" s="38">
        <f>SUM(D59,D58)</f>
        <v>22766.140000000003</v>
      </c>
      <c r="E60" s="27"/>
      <c r="F60" s="27"/>
      <c r="H60" s="55"/>
      <c r="L60" s="55"/>
    </row>
    <row r="61" spans="1:13" ht="5.25" customHeight="1">
      <c r="H61" s="29"/>
      <c r="I61" s="29"/>
      <c r="L61" s="29"/>
      <c r="M61" s="32"/>
    </row>
    <row r="62" spans="1:13">
      <c r="H62" s="3" t="str">
        <f>$H$29</f>
        <v>Franco Ciangura</v>
      </c>
      <c r="L62" s="3" t="str">
        <f>$L$29</f>
        <v>Lucienne Haber</v>
      </c>
    </row>
    <row r="63" spans="1:13">
      <c r="A63" s="24" t="str">
        <f>$A$30</f>
        <v>Approvati fis-Seduta Nru:</v>
      </c>
      <c r="H63" s="3" t="str">
        <f>H30</f>
        <v>Sindku</v>
      </c>
      <c r="L63" s="3" t="str">
        <f>L30</f>
        <v>Segretarju Eżekuttiv</v>
      </c>
    </row>
    <row r="64" spans="1:13">
      <c r="A64" s="3"/>
    </row>
    <row r="65" spans="1:14">
      <c r="A65" s="25" t="str">
        <f>$A$32</f>
        <v>D - Direct Order, DA - Direct Order Approvat, T - Tender, K - Kwotazzjonijiet</v>
      </c>
      <c r="M65" s="3"/>
    </row>
    <row r="66" spans="1:14">
      <c r="A66" s="25" t="str">
        <f>A33</f>
        <v>PP - Part Payment, PF - Paid in Full.</v>
      </c>
      <c r="H66" s="55"/>
      <c r="L66" s="55"/>
    </row>
    <row r="67" spans="1:14" ht="6" customHeight="1">
      <c r="H67" s="29"/>
      <c r="I67" s="29"/>
      <c r="L67" s="29"/>
      <c r="M67" s="32"/>
    </row>
    <row r="68" spans="1:14" s="26" customFormat="1">
      <c r="H68" s="3" t="str">
        <f>$H$35</f>
        <v>Kunsillier</v>
      </c>
      <c r="I68" s="3"/>
      <c r="J68" s="3"/>
      <c r="K68" s="3"/>
      <c r="L68" s="3" t="str">
        <f>$L$35</f>
        <v>Kunsillier</v>
      </c>
      <c r="M68" s="6"/>
    </row>
    <row r="69" spans="1:14" s="26" customFormat="1">
      <c r="H69" s="3" t="str">
        <f>H36</f>
        <v>Proponent</v>
      </c>
      <c r="I69" s="3"/>
      <c r="J69" s="3"/>
      <c r="K69" s="3"/>
      <c r="L69" s="3" t="str">
        <f>L36</f>
        <v>Sekondant</v>
      </c>
      <c r="M69" s="6"/>
    </row>
    <row r="70" spans="1:14">
      <c r="A70" s="1" t="str">
        <f>$A$1</f>
        <v>Kunsill Lokali: Ghajnsielem</v>
      </c>
      <c r="B70" s="2"/>
      <c r="C70" s="2"/>
      <c r="D70" s="2"/>
      <c r="E70" s="2"/>
      <c r="F70" s="2"/>
      <c r="M70" s="4" t="str">
        <f>$M$1</f>
        <v>Skeda Nru. 79</v>
      </c>
    </row>
    <row r="71" spans="1:14">
      <c r="A71" s="73" t="str">
        <f>A2</f>
        <v>Skeda ta' Pagamenti v3 - Rapport ta' Xiri u Pagamenti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4" s="14" customFormat="1" ht="26.25" customHeight="1">
      <c r="A72" s="56"/>
      <c r="B72" s="57"/>
      <c r="D72" s="58"/>
      <c r="E72" s="58" t="s">
        <v>1</v>
      </c>
      <c r="F72" s="58"/>
      <c r="G72" s="59" t="str">
        <f>$G$3</f>
        <v>Laqgha Nru 49</v>
      </c>
      <c r="H72" s="59"/>
      <c r="I72" s="59"/>
      <c r="J72" s="59"/>
      <c r="K72" s="60"/>
      <c r="L72" s="60"/>
      <c r="M72" s="61"/>
    </row>
    <row r="73" spans="1:14" ht="4.5" customHeight="1">
      <c r="A73" s="5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4" ht="38.25">
      <c r="A74" s="5"/>
      <c r="B74" s="30" t="s">
        <v>3</v>
      </c>
      <c r="C74" s="31" t="s">
        <v>9</v>
      </c>
      <c r="D74" s="28" t="s">
        <v>8</v>
      </c>
      <c r="E74" s="71" t="s">
        <v>5</v>
      </c>
      <c r="F74" s="72"/>
      <c r="G74" s="30" t="s">
        <v>4</v>
      </c>
      <c r="H74" s="31" t="s">
        <v>10</v>
      </c>
      <c r="I74" s="31" t="s">
        <v>11</v>
      </c>
      <c r="J74" s="31" t="s">
        <v>12</v>
      </c>
      <c r="K74" s="31" t="s">
        <v>13</v>
      </c>
      <c r="L74" s="31" t="s">
        <v>14</v>
      </c>
      <c r="M74" s="31" t="s">
        <v>15</v>
      </c>
      <c r="N74" s="8"/>
    </row>
    <row r="75" spans="1:14" s="14" customFormat="1">
      <c r="A75" s="10">
        <v>41</v>
      </c>
      <c r="B75" s="11"/>
      <c r="C75" s="33"/>
      <c r="D75" s="33"/>
      <c r="E75" s="39"/>
      <c r="F75" s="39"/>
      <c r="G75" s="12"/>
      <c r="H75" s="49"/>
      <c r="I75" s="50"/>
      <c r="J75" s="50"/>
      <c r="K75" s="13"/>
      <c r="L75" s="13"/>
      <c r="M75" s="13"/>
    </row>
    <row r="76" spans="1:14" s="14" customFormat="1">
      <c r="A76" s="15">
        <v>42</v>
      </c>
      <c r="B76" s="16"/>
      <c r="C76" s="34"/>
      <c r="D76" s="34"/>
      <c r="E76" s="41"/>
      <c r="F76" s="41"/>
      <c r="G76" s="16"/>
      <c r="H76" s="51"/>
      <c r="I76" s="52"/>
      <c r="J76" s="52"/>
      <c r="K76" s="17"/>
      <c r="L76" s="17"/>
      <c r="M76" s="17"/>
    </row>
    <row r="77" spans="1:14" s="14" customFormat="1">
      <c r="A77" s="15">
        <v>43</v>
      </c>
      <c r="B77" s="18"/>
      <c r="C77" s="35"/>
      <c r="D77" s="35"/>
      <c r="E77" s="43"/>
      <c r="F77" s="43"/>
      <c r="G77" s="16"/>
      <c r="H77" s="51"/>
      <c r="I77" s="52"/>
      <c r="J77" s="52"/>
      <c r="K77" s="17"/>
      <c r="L77" s="17"/>
      <c r="M77" s="17"/>
    </row>
    <row r="78" spans="1:14" s="14" customFormat="1">
      <c r="A78" s="15">
        <v>44</v>
      </c>
      <c r="B78" s="18"/>
      <c r="C78" s="35"/>
      <c r="D78" s="35"/>
      <c r="E78" s="43"/>
      <c r="F78" s="43"/>
      <c r="G78" s="16"/>
      <c r="H78" s="51"/>
      <c r="I78" s="52"/>
      <c r="J78" s="52"/>
      <c r="K78" s="17"/>
      <c r="L78" s="17"/>
      <c r="M78" s="17"/>
    </row>
    <row r="79" spans="1:14" s="14" customFormat="1">
      <c r="A79" s="15">
        <v>45</v>
      </c>
      <c r="B79" s="18"/>
      <c r="C79" s="35"/>
      <c r="D79" s="35"/>
      <c r="E79" s="43"/>
      <c r="F79" s="43"/>
      <c r="G79" s="16"/>
      <c r="H79" s="51"/>
      <c r="I79" s="52"/>
      <c r="J79" s="52"/>
      <c r="K79" s="17"/>
      <c r="L79" s="17"/>
      <c r="M79" s="17"/>
    </row>
    <row r="80" spans="1:14" s="14" customFormat="1">
      <c r="A80" s="15">
        <v>46</v>
      </c>
      <c r="B80" s="18"/>
      <c r="C80" s="35"/>
      <c r="D80" s="35"/>
      <c r="E80" s="43"/>
      <c r="F80" s="43"/>
      <c r="G80" s="16"/>
      <c r="H80" s="51"/>
      <c r="I80" s="52"/>
      <c r="J80" s="52"/>
      <c r="K80" s="17"/>
      <c r="L80" s="17"/>
      <c r="M80" s="17"/>
    </row>
    <row r="81" spans="1:13" s="14" customFormat="1">
      <c r="A81" s="15">
        <v>47</v>
      </c>
      <c r="B81" s="18"/>
      <c r="C81" s="35"/>
      <c r="D81" s="35"/>
      <c r="E81" s="43"/>
      <c r="F81" s="43"/>
      <c r="G81" s="16"/>
      <c r="H81" s="51"/>
      <c r="I81" s="52"/>
      <c r="J81" s="52"/>
      <c r="K81" s="17"/>
      <c r="L81" s="17"/>
      <c r="M81" s="17"/>
    </row>
    <row r="82" spans="1:13" s="14" customFormat="1">
      <c r="A82" s="15">
        <v>48</v>
      </c>
      <c r="B82" s="18"/>
      <c r="C82" s="35"/>
      <c r="D82" s="35"/>
      <c r="E82" s="43"/>
      <c r="F82" s="43"/>
      <c r="G82" s="16"/>
      <c r="H82" s="51"/>
      <c r="I82" s="52"/>
      <c r="J82" s="52"/>
      <c r="K82" s="17"/>
      <c r="L82" s="17"/>
      <c r="M82" s="17"/>
    </row>
    <row r="83" spans="1:13" s="14" customFormat="1">
      <c r="A83" s="15">
        <v>49</v>
      </c>
      <c r="B83" s="18"/>
      <c r="C83" s="35"/>
      <c r="D83" s="35"/>
      <c r="E83" s="43"/>
      <c r="F83" s="43"/>
      <c r="G83" s="16"/>
      <c r="H83" s="51"/>
      <c r="I83" s="52"/>
      <c r="J83" s="52"/>
      <c r="K83" s="17"/>
      <c r="L83" s="17"/>
      <c r="M83" s="17"/>
    </row>
    <row r="84" spans="1:13" s="14" customFormat="1">
      <c r="A84" s="15">
        <v>50</v>
      </c>
      <c r="B84" s="16"/>
      <c r="C84" s="36"/>
      <c r="D84" s="36"/>
      <c r="E84" s="45"/>
      <c r="F84" s="45"/>
      <c r="G84" s="16"/>
      <c r="H84" s="51"/>
      <c r="I84" s="52"/>
      <c r="J84" s="52"/>
      <c r="K84" s="17"/>
      <c r="L84" s="17"/>
      <c r="M84" s="17"/>
    </row>
    <row r="85" spans="1:13" s="14" customFormat="1">
      <c r="A85" s="15">
        <v>51</v>
      </c>
      <c r="B85" s="16"/>
      <c r="C85" s="36"/>
      <c r="D85" s="36"/>
      <c r="E85" s="45"/>
      <c r="F85" s="45"/>
      <c r="G85" s="16"/>
      <c r="H85" s="51"/>
      <c r="I85" s="52"/>
      <c r="J85" s="52"/>
      <c r="K85" s="17"/>
      <c r="L85" s="17"/>
      <c r="M85" s="17"/>
    </row>
    <row r="86" spans="1:13" s="14" customFormat="1">
      <c r="A86" s="15">
        <v>52</v>
      </c>
      <c r="B86" s="16"/>
      <c r="C86" s="34"/>
      <c r="D86" s="34"/>
      <c r="E86" s="41"/>
      <c r="F86" s="41"/>
      <c r="G86" s="16"/>
      <c r="H86" s="51"/>
      <c r="I86" s="52"/>
      <c r="J86" s="52"/>
      <c r="K86" s="17"/>
      <c r="L86" s="17"/>
      <c r="M86" s="17"/>
    </row>
    <row r="87" spans="1:13" s="14" customFormat="1">
      <c r="A87" s="15">
        <v>53</v>
      </c>
      <c r="B87" s="16"/>
      <c r="C87" s="34"/>
      <c r="D87" s="34"/>
      <c r="E87" s="41"/>
      <c r="F87" s="41"/>
      <c r="G87" s="16"/>
      <c r="H87" s="51"/>
      <c r="I87" s="52"/>
      <c r="J87" s="52"/>
      <c r="K87" s="17"/>
      <c r="L87" s="17"/>
      <c r="M87" s="17"/>
    </row>
    <row r="88" spans="1:13" s="14" customFormat="1">
      <c r="A88" s="15">
        <v>54</v>
      </c>
      <c r="B88" s="16"/>
      <c r="C88" s="34"/>
      <c r="D88" s="34"/>
      <c r="E88" s="41"/>
      <c r="F88" s="41"/>
      <c r="G88" s="16"/>
      <c r="H88" s="51"/>
      <c r="I88" s="52"/>
      <c r="J88" s="52"/>
      <c r="K88" s="17"/>
      <c r="L88" s="17"/>
      <c r="M88" s="17"/>
    </row>
    <row r="89" spans="1:13" s="14" customFormat="1">
      <c r="A89" s="15">
        <v>55</v>
      </c>
      <c r="B89" s="16"/>
      <c r="C89" s="34"/>
      <c r="D89" s="34"/>
      <c r="E89" s="41"/>
      <c r="F89" s="41"/>
      <c r="G89" s="16"/>
      <c r="H89" s="51"/>
      <c r="I89" s="52"/>
      <c r="J89" s="52"/>
      <c r="K89" s="17"/>
      <c r="L89" s="17"/>
      <c r="M89" s="17"/>
    </row>
    <row r="90" spans="1:13" s="14" customFormat="1">
      <c r="A90" s="15">
        <v>56</v>
      </c>
      <c r="B90" s="16"/>
      <c r="C90" s="34"/>
      <c r="D90" s="34"/>
      <c r="E90" s="41"/>
      <c r="F90" s="41"/>
      <c r="G90" s="16"/>
      <c r="H90" s="51"/>
      <c r="I90" s="52"/>
      <c r="J90" s="52"/>
      <c r="K90" s="17"/>
      <c r="L90" s="17"/>
      <c r="M90" s="17"/>
    </row>
    <row r="91" spans="1:13" s="14" customFormat="1">
      <c r="A91" s="15">
        <v>57</v>
      </c>
      <c r="B91" s="16"/>
      <c r="C91" s="34"/>
      <c r="D91" s="34"/>
      <c r="E91" s="41"/>
      <c r="F91" s="41"/>
      <c r="G91" s="16"/>
      <c r="H91" s="51"/>
      <c r="I91" s="52"/>
      <c r="J91" s="52"/>
      <c r="K91" s="17"/>
      <c r="L91" s="17"/>
      <c r="M91" s="17"/>
    </row>
    <row r="92" spans="1:13" s="14" customFormat="1">
      <c r="A92" s="15">
        <v>58</v>
      </c>
      <c r="B92" s="16"/>
      <c r="C92" s="34"/>
      <c r="D92" s="34"/>
      <c r="E92" s="41"/>
      <c r="F92" s="41"/>
      <c r="G92" s="16"/>
      <c r="H92" s="51"/>
      <c r="I92" s="52"/>
      <c r="J92" s="52"/>
      <c r="K92" s="17"/>
      <c r="L92" s="17"/>
      <c r="M92" s="17"/>
    </row>
    <row r="93" spans="1:13" s="14" customFormat="1">
      <c r="A93" s="15">
        <v>59</v>
      </c>
      <c r="B93" s="16"/>
      <c r="C93" s="34"/>
      <c r="D93" s="34"/>
      <c r="E93" s="41"/>
      <c r="F93" s="41"/>
      <c r="G93" s="16"/>
      <c r="H93" s="51"/>
      <c r="I93" s="52"/>
      <c r="J93" s="52"/>
      <c r="K93" s="17"/>
      <c r="L93" s="17"/>
      <c r="M93" s="17"/>
    </row>
    <row r="94" spans="1:13" s="14" customFormat="1">
      <c r="A94" s="19">
        <v>60</v>
      </c>
      <c r="B94" s="20"/>
      <c r="C94" s="37"/>
      <c r="D94" s="37"/>
      <c r="E94" s="47"/>
      <c r="F94" s="47"/>
      <c r="G94" s="21"/>
      <c r="H94" s="53"/>
      <c r="I94" s="54"/>
      <c r="J94" s="54"/>
      <c r="K94" s="22"/>
      <c r="L94" s="22"/>
      <c r="M94" s="22"/>
    </row>
    <row r="95" spans="1:13">
      <c r="B95" s="23" t="s">
        <v>6</v>
      </c>
      <c r="C95" s="38">
        <f>SUM(C75:C94)</f>
        <v>0</v>
      </c>
      <c r="D95" s="38">
        <f>SUM(D75:D94)</f>
        <v>0</v>
      </c>
      <c r="E95" s="27"/>
      <c r="F95" s="27"/>
    </row>
    <row r="96" spans="1:13">
      <c r="B96" s="23" t="s">
        <v>7</v>
      </c>
      <c r="C96" s="38">
        <f>C60</f>
        <v>22766.140000000003</v>
      </c>
      <c r="D96" s="38">
        <f>D60</f>
        <v>22766.140000000003</v>
      </c>
      <c r="E96" s="27"/>
      <c r="F96" s="27"/>
    </row>
    <row r="97" spans="1:13">
      <c r="B97" s="23" t="s">
        <v>0</v>
      </c>
      <c r="C97" s="38">
        <f>SUM(C96,C95)</f>
        <v>22766.140000000003</v>
      </c>
      <c r="D97" s="38">
        <f>SUM(D96,D95)</f>
        <v>22766.140000000003</v>
      </c>
      <c r="E97" s="27"/>
      <c r="F97" s="27"/>
      <c r="H97" s="55">
        <f>$H$27</f>
        <v>0</v>
      </c>
      <c r="L97" s="55">
        <f>$H$27</f>
        <v>0</v>
      </c>
    </row>
    <row r="98" spans="1:13" ht="5.25" customHeight="1">
      <c r="H98" s="29"/>
      <c r="I98" s="29"/>
      <c r="L98" s="29"/>
      <c r="M98" s="32"/>
    </row>
    <row r="99" spans="1:13">
      <c r="H99" s="3" t="str">
        <f>$H$29</f>
        <v>Franco Ciangura</v>
      </c>
      <c r="L99" s="3" t="str">
        <f>$L$29</f>
        <v>Lucienne Haber</v>
      </c>
    </row>
    <row r="100" spans="1:13">
      <c r="A100" s="24" t="str">
        <f>$A$30</f>
        <v>Approvati fis-Seduta Nru:</v>
      </c>
      <c r="H100" s="3" t="str">
        <f>H30</f>
        <v>Sindku</v>
      </c>
      <c r="L100" s="3" t="str">
        <f>L30</f>
        <v>Segretarju Eżekuttiv</v>
      </c>
    </row>
    <row r="102" spans="1:13">
      <c r="A102" s="25" t="str">
        <f>$A$32</f>
        <v>D - Direct Order, DA - Direct Order Approvat, T - Tender, K - Kwotazzjonijiet</v>
      </c>
      <c r="M102" s="3"/>
    </row>
    <row r="103" spans="1:13">
      <c r="A103" s="25" t="str">
        <f>A33</f>
        <v>PP - Part Payment, PF - Paid in Full.</v>
      </c>
      <c r="H103" s="55">
        <f>$H$27</f>
        <v>0</v>
      </c>
      <c r="L103" s="55">
        <f>$H$27</f>
        <v>0</v>
      </c>
    </row>
    <row r="104" spans="1:13" ht="6" customHeight="1">
      <c r="H104" s="29"/>
      <c r="I104" s="29"/>
      <c r="L104" s="29"/>
      <c r="M104" s="32"/>
    </row>
    <row r="105" spans="1:13" s="26" customFormat="1">
      <c r="H105" s="3" t="str">
        <f>$H$35</f>
        <v>Kunsillier</v>
      </c>
      <c r="I105" s="3"/>
      <c r="J105" s="3"/>
      <c r="K105" s="3"/>
      <c r="L105" s="3" t="str">
        <f>$L$35</f>
        <v>Kunsillier</v>
      </c>
      <c r="M105" s="6"/>
    </row>
    <row r="106" spans="1:13" s="26" customFormat="1">
      <c r="H106" s="3" t="str">
        <f>H36</f>
        <v>Proponent</v>
      </c>
      <c r="I106" s="3"/>
      <c r="J106" s="3"/>
      <c r="K106" s="3"/>
      <c r="L106" s="3" t="str">
        <f>L36</f>
        <v>Sekondant</v>
      </c>
      <c r="M106" s="6"/>
    </row>
    <row r="108" spans="1:13">
      <c r="A108" s="24"/>
    </row>
  </sheetData>
  <mergeCells count="6">
    <mergeCell ref="E74:F74"/>
    <mergeCell ref="A2:M2"/>
    <mergeCell ref="A38:M38"/>
    <mergeCell ref="A71:M71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69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2019-03-01T10:53:07Z</cp:lastPrinted>
  <dcterms:created xsi:type="dcterms:W3CDTF">2001-03-06T10:34:30Z</dcterms:created>
  <dcterms:modified xsi:type="dcterms:W3CDTF">2019-03-01T10:53:49Z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