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tal-Ħlasijiet'!$A$1:$M$109</definedName>
  </definedNames>
  <calcPr calcId="125725"/>
</workbook>
</file>

<file path=xl/calcChain.xml><?xml version="1.0" encoding="utf-8"?>
<calcChain xmlns="http://schemas.openxmlformats.org/spreadsheetml/2006/main">
  <c r="L145" i="1"/>
  <c r="H145"/>
  <c r="A142"/>
  <c r="A140"/>
  <c r="L139"/>
  <c r="H139"/>
  <c r="D135"/>
  <c r="C135"/>
  <c r="M111"/>
  <c r="A111"/>
  <c r="C137" l="1"/>
  <c r="D137"/>
  <c r="A75"/>
  <c r="A38"/>
  <c r="A106"/>
  <c r="L109"/>
  <c r="H109"/>
  <c r="A70"/>
  <c r="A143" s="1"/>
  <c r="A69"/>
  <c r="L73"/>
  <c r="L146" s="1"/>
  <c r="H73"/>
  <c r="H146" s="1"/>
  <c r="L103"/>
  <c r="H103"/>
  <c r="L67"/>
  <c r="L140" s="1"/>
  <c r="H67"/>
  <c r="H140" s="1"/>
  <c r="H66"/>
  <c r="D26"/>
  <c r="D27" s="1"/>
  <c r="D63" s="1"/>
  <c r="D62"/>
  <c r="D98"/>
  <c r="L108"/>
  <c r="H108"/>
  <c r="L102"/>
  <c r="H102"/>
  <c r="L72"/>
  <c r="L66"/>
  <c r="H72"/>
  <c r="A103"/>
  <c r="A67"/>
  <c r="A105"/>
  <c r="M37"/>
  <c r="M74"/>
  <c r="A74"/>
  <c r="A37"/>
  <c r="C62"/>
  <c r="C26"/>
  <c r="C27" s="1"/>
  <c r="C63" s="1"/>
  <c r="C98"/>
  <c r="C64" l="1"/>
  <c r="C99" s="1"/>
  <c r="C100" s="1"/>
  <c r="D64"/>
  <c r="D99" s="1"/>
  <c r="D100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<sst xmlns="http://schemas.openxmlformats.org/spreadsheetml/2006/main" count="457" uniqueCount="230">
  <si>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</si>
  <si>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</si>
  <si>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</si>
  <si>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</si>
  <si>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</si>
  <si>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</si>
  <si>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</si>
  <si>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</si>
  <si>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</si>
  <si>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</si>
  <si>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</si>
  <si>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</si>
  <si>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</si>
  <si>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</si>
  <si>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</si>
  <si>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</si>
  <si>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</si>
  <si>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</si>
  <si>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</si>
  <si>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</si>
  <si>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</si>
  <si>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</si>
  <si>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</si>
  <si>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</si>
  <si>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</si>
  <si>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Cancelled</t>
  </si>
  <si>
    <t xml:space="preserve">DOI </t>
  </si>
  <si>
    <t>D</t>
  </si>
  <si>
    <t>PF</t>
  </si>
  <si>
    <t>Advert on government gazzette</t>
  </si>
  <si>
    <t>GO Plc</t>
  </si>
  <si>
    <t>Mobile service charge during May 2020</t>
  </si>
  <si>
    <t>Calls &amp; service charge for all fixed lines during May 20</t>
  </si>
  <si>
    <t>68855238  68851714</t>
  </si>
  <si>
    <t>Edward Scerri</t>
  </si>
  <si>
    <t>Professional services rendered in connection with resurfacing of Triq il-Brieghen with concrete</t>
  </si>
  <si>
    <t>GHS/P/50</t>
  </si>
  <si>
    <t>Professional services rendered in connection with resurfacing of Triq ix-Xatt l-Ahmar with concrete</t>
  </si>
  <si>
    <t>GHS/P/51</t>
  </si>
  <si>
    <t>Internet/TV service charge during May 2020</t>
  </si>
  <si>
    <t>Michael Grech</t>
  </si>
  <si>
    <t xml:space="preserve">Purchase of trailer </t>
  </si>
  <si>
    <t>Transport Malta</t>
  </si>
  <si>
    <t>Payment for 3rd number plate for trailer</t>
  </si>
  <si>
    <t>Frankie Saliba</t>
  </si>
  <si>
    <t>Extra hours during May &amp; minibus service</t>
  </si>
  <si>
    <t>Salary for May</t>
  </si>
  <si>
    <t>Water Services Corporation</t>
  </si>
  <si>
    <t>New water scheme</t>
  </si>
  <si>
    <t>Ghajnsielem Local Council</t>
  </si>
  <si>
    <t>Petty cash</t>
  </si>
  <si>
    <t>Attard Ironmongery</t>
  </si>
  <si>
    <t xml:space="preserve">Hardware materials </t>
  </si>
  <si>
    <t>30.04.20</t>
  </si>
  <si>
    <t>02.05.20</t>
  </si>
  <si>
    <t>03.05.20</t>
  </si>
  <si>
    <t>21.03.20</t>
  </si>
  <si>
    <t>Raphael Refalo</t>
  </si>
  <si>
    <t>Supply &amp; delivery of signs</t>
  </si>
  <si>
    <t>20-2108  20-2122</t>
  </si>
  <si>
    <t xml:space="preserve"> 25.03.20 17.04.20</t>
  </si>
  <si>
    <t>Jimmy Buhagiar</t>
  </si>
  <si>
    <t>Horeses during Magi event 2020</t>
  </si>
  <si>
    <t>23.04.20</t>
  </si>
  <si>
    <t>Mario Mallia</t>
  </si>
  <si>
    <t>Supply &amp; delivery of rubber road hump</t>
  </si>
  <si>
    <t>12.04.20</t>
  </si>
  <si>
    <t>Lands Authority</t>
  </si>
  <si>
    <t>Rent of site C at ta' Passi from 25.04.20 to 20.04.21</t>
  </si>
  <si>
    <t>01.04.20</t>
  </si>
  <si>
    <t>Galea Curmi Ltd</t>
  </si>
  <si>
    <t>Contract manager fee for March &amp; April &amp; forms to Enemalta</t>
  </si>
  <si>
    <t>27.03.20 28.04.20</t>
  </si>
  <si>
    <t>10041 10122 10032 10118</t>
  </si>
  <si>
    <t>Rapa Stores Ltd</t>
  </si>
  <si>
    <t>Hardware materials for open mini libraries</t>
  </si>
  <si>
    <t>Joseph Refalo</t>
  </si>
  <si>
    <t>Cleaning of tank from sludge &amp; dumping of waste</t>
  </si>
  <si>
    <t>06.03.20</t>
  </si>
  <si>
    <t>Malta post Plc</t>
  </si>
  <si>
    <t>Water service charge &amp; consumption at Pjazza tad-Dehra</t>
  </si>
  <si>
    <t>08.05.20</t>
  </si>
  <si>
    <t>Flower Land</t>
  </si>
  <si>
    <t>Individually wrapped carnations</t>
  </si>
  <si>
    <t>10.03.20</t>
  </si>
  <si>
    <t>Shawn Micallef</t>
  </si>
  <si>
    <t>Design for open space at Triq Borg Gharib &amp; apllications for tree pruning</t>
  </si>
  <si>
    <t>10.07.19 24.02.20</t>
  </si>
  <si>
    <t>19.04 20.02</t>
  </si>
  <si>
    <t xml:space="preserve">Lesa </t>
  </si>
  <si>
    <t>Payment of contravention that was paid by bank transfer</t>
  </si>
  <si>
    <t>Ghajnsielem Football Club</t>
  </si>
  <si>
    <t>Cleaning of Public toilets at Pjazza Madonna ta' Loretu</t>
  </si>
  <si>
    <t>30.03.20 31.04.20</t>
  </si>
  <si>
    <t>Ronnie Scembri</t>
  </si>
  <si>
    <t>Service &amp; parts for grass cutter</t>
  </si>
  <si>
    <t>07.01.20 20.03.20 18.05.20</t>
  </si>
  <si>
    <t>243 248 001</t>
  </si>
  <si>
    <t>Planning Authority</t>
  </si>
  <si>
    <t>Development &amp; permit fees for Resurfacing of Triq Brieghen</t>
  </si>
  <si>
    <t>28.05.20</t>
  </si>
  <si>
    <t>B0197706-1108-5</t>
  </si>
  <si>
    <t>Loreta Azzopardi</t>
  </si>
  <si>
    <t>Cleaning services at Local Council during May 2020</t>
  </si>
  <si>
    <t>30.05.20</t>
  </si>
  <si>
    <t>Paul Xuereb</t>
  </si>
  <si>
    <t>K</t>
  </si>
  <si>
    <t>Opening of library during May 2020</t>
  </si>
  <si>
    <t>05A/2020  05/2020</t>
  </si>
  <si>
    <t>SG Solutions Ltd</t>
  </si>
  <si>
    <t>Photocopy rates &amp; lease of copier for March &amp; April 2020</t>
  </si>
  <si>
    <t>31.03.20 30.04.20</t>
  </si>
  <si>
    <t>INV0146595 INV0148489</t>
  </si>
  <si>
    <t>Carmel Debono</t>
  </si>
  <si>
    <t>Animal food for BFG</t>
  </si>
  <si>
    <t>23.03.20 27.04.20 22.05.20</t>
  </si>
  <si>
    <t>1072 1074 1077</t>
  </si>
  <si>
    <t>T</t>
  </si>
  <si>
    <t>Street cleansing &amp; sweeping during April &amp; May 2020</t>
  </si>
  <si>
    <t>01.06.20</t>
  </si>
  <si>
    <t>Electricity service charge &amp; consumption at Hamri Belvedere</t>
  </si>
  <si>
    <t>07.05.20</t>
  </si>
  <si>
    <t>Maltapost Plc</t>
  </si>
  <si>
    <t>Electricity/waterservice charge &amp; consumption at Ghajn</t>
  </si>
  <si>
    <t>Longbow Ltd</t>
  </si>
  <si>
    <t>Paper coffee cups</t>
  </si>
  <si>
    <t>22.04.20</t>
  </si>
  <si>
    <t>Gozo Express Ltd</t>
  </si>
  <si>
    <t>Delivery of documents</t>
  </si>
  <si>
    <t xml:space="preserve">PF </t>
  </si>
  <si>
    <t>Cash collection service during April &amp; May 2020</t>
  </si>
  <si>
    <t>30.04.20 31.05.20</t>
  </si>
  <si>
    <t>GS024686 GS024896</t>
  </si>
  <si>
    <t>G4S Ltd</t>
  </si>
  <si>
    <t>Meric Interiors</t>
  </si>
  <si>
    <t>Supply of glow mosaic for Pjazza tad-Dehra Fountain</t>
  </si>
  <si>
    <t>27.05.20</t>
  </si>
  <si>
    <t>Commonsion for Revenue</t>
  </si>
  <si>
    <t>Mobile service charge during June 2020</t>
  </si>
  <si>
    <t>02.06.20</t>
  </si>
  <si>
    <t>Calls &amp; service charge for all fixed lines during June 2020</t>
  </si>
  <si>
    <t>03.06.20</t>
  </si>
  <si>
    <t>TV/ internet service charge during June 2020</t>
  </si>
  <si>
    <t>Carmel Cauchi</t>
  </si>
  <si>
    <t>Repair of burnt lamps &amp; electricity supply for ATM machine</t>
  </si>
  <si>
    <t>19.03.20  05.06.20</t>
  </si>
  <si>
    <t>11  200823</t>
  </si>
  <si>
    <t>Joe Borg</t>
  </si>
  <si>
    <t>Works on cat houses</t>
  </si>
  <si>
    <t>24.05.20</t>
  </si>
  <si>
    <t>P&amp;J Debono Ltd</t>
  </si>
  <si>
    <t>Excavation works &amp; supplu of concrete for stairs project</t>
  </si>
  <si>
    <t>Chris Gauci</t>
  </si>
  <si>
    <t>Electrical works at Hamri &amp; Ghajnsielem Street</t>
  </si>
  <si>
    <t>18.02.20</t>
  </si>
  <si>
    <t>K.I.P Ltd</t>
  </si>
  <si>
    <t>Organic waste collections during March &amp; April 2020</t>
  </si>
  <si>
    <t>29318  29482</t>
  </si>
  <si>
    <t>Skips at Chambrai for March &amp; April 2020</t>
  </si>
  <si>
    <t>02.04.20 02.05.20</t>
  </si>
  <si>
    <t>29372  29532</t>
  </si>
  <si>
    <t xml:space="preserve">Refund for led lights, minivan carwash &amp; fees for tree pruning </t>
  </si>
  <si>
    <t>13.05.20</t>
  </si>
  <si>
    <t>Collection of mixed waste during March &amp; April 2020</t>
  </si>
  <si>
    <t>29317 29511</t>
  </si>
  <si>
    <t>Grimana Ltd</t>
  </si>
  <si>
    <t>Purchase of seeds, animal food &amp; fertilizer</t>
  </si>
  <si>
    <t>25.02.20 03.03.20 28.03.20 07.05.20</t>
  </si>
  <si>
    <t>53413 53464 53711 54198</t>
  </si>
  <si>
    <t xml:space="preserve">Inserv </t>
  </si>
  <si>
    <t>Supply &amp; delivery of black garabage bags</t>
  </si>
  <si>
    <t>09.06.20</t>
  </si>
  <si>
    <t>Enemalta</t>
  </si>
  <si>
    <t>Update of database, Form A &amp; demarction charges</t>
  </si>
  <si>
    <t xml:space="preserve">R.A. &amp; sons </t>
  </si>
  <si>
    <t>Supply of red tiles for pavement</t>
  </si>
  <si>
    <t>15.05.20</t>
  </si>
  <si>
    <t xml:space="preserve">Cancelled </t>
  </si>
  <si>
    <t>Wise Owl Publications</t>
  </si>
  <si>
    <t>Purchase of books for library</t>
  </si>
  <si>
    <t>Guzi Mallia</t>
  </si>
  <si>
    <t>Wood works for embelishment at Triq Borg Gharib</t>
  </si>
  <si>
    <t>Connect Services Ltd</t>
  </si>
  <si>
    <t xml:space="preserve">Courier service </t>
  </si>
  <si>
    <t>14.01.20</t>
  </si>
  <si>
    <t>Sammy Attard</t>
  </si>
  <si>
    <t>Watering of soft areas &amp; trees at ta' Passi</t>
  </si>
  <si>
    <t>28.04.20</t>
  </si>
  <si>
    <t>Edwin Ciantar</t>
  </si>
  <si>
    <t>Various metal works</t>
  </si>
  <si>
    <t>28/2020</t>
  </si>
  <si>
    <t>Daniel Zerafa</t>
  </si>
  <si>
    <t>Server maintenance &amp; new UPS</t>
  </si>
  <si>
    <t>13.04.20 10.06.20</t>
  </si>
  <si>
    <t>126 129</t>
  </si>
  <si>
    <t>03.03.20-28.04.20</t>
  </si>
  <si>
    <t>623 625 630 632 637 638 651 671 682 685 691</t>
  </si>
  <si>
    <t>Gozo Pottery  Barn</t>
  </si>
  <si>
    <t>3 street name plaques</t>
  </si>
  <si>
    <t>Extra hours for animal feeding</t>
  </si>
  <si>
    <t>June Salary</t>
  </si>
  <si>
    <t>N.I. &amp; Tax for May 2020</t>
  </si>
  <si>
    <t>25.05.20</t>
  </si>
  <si>
    <t>Library services during June 2020</t>
  </si>
  <si>
    <t>30.06.20</t>
  </si>
  <si>
    <t>06/2020 06A/2020</t>
  </si>
  <si>
    <t xml:space="preserve">Cleaning services at Local Council during June </t>
  </si>
  <si>
    <t>Jason Mizzi</t>
  </si>
  <si>
    <t>Hire of sound system for event</t>
  </si>
  <si>
    <t>Dr Antoine Zammit</t>
  </si>
  <si>
    <t>Developing a slow streets concept proosal for Ghajnsielem</t>
  </si>
  <si>
    <t xml:space="preserve">Pauliana Said </t>
  </si>
  <si>
    <t>Quarterly reports &amp; accountancy fees</t>
  </si>
  <si>
    <t>Philip Vella</t>
  </si>
  <si>
    <t>Pruning of trees</t>
  </si>
  <si>
    <t>06.07.20</t>
  </si>
  <si>
    <t>01.07.20</t>
  </si>
  <si>
    <t>11.06.20</t>
  </si>
  <si>
    <t>Commissioner for Revenue</t>
  </si>
  <si>
    <t>N.I. &amp; Tax for June 2020</t>
  </si>
  <si>
    <t>07.07.20</t>
  </si>
  <si>
    <t>Skeda Nru.93</t>
  </si>
  <si>
    <t>Godwin Sultana</t>
  </si>
  <si>
    <t>Architectural service for resurfacing of Triq il-Provigarju</t>
  </si>
  <si>
    <t>12.05.20</t>
  </si>
  <si>
    <t>18-184001</t>
  </si>
  <si>
    <t>Approvati fis-Seduta Nru: 15</t>
  </si>
  <si>
    <t>Data: 16.05.2020 sa 22.07.2020</t>
  </si>
  <si>
    <t>Honoraria &amp; councillor's allowance - May &amp; June 2020</t>
  </si>
  <si>
    <t>Employee's wages - May &amp; June 2020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</si>
</sst>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showGridLines="0" tabSelected="1" topLeftCell="A112" zoomScale="85" zoomScaleNormal="100" workbookViewId="0">
      <selection activeCell="U149" sqref="U149"/>
    </sheetView>
  </sheetViews>
  <sheetFormatPr defaultRowHeight="15.75"/>
  <cols>
    <col min="1" max="1" width="4.7109375" style="9" customWidth="1"/>
    <col min="2" max="2" width="20.7109375" style="3" customWidth="1"/>
    <col min="3" max="3" width="10.7109375" style="3" customWidth="1"/>
    <col min="4" max="4" width="9.85546875" style="3" customWidth="1"/>
    <col min="5" max="6" width="4.7109375" style="3" customWidth="1"/>
    <col min="7" max="7" width="42.85546875" style="3" customWidth="1"/>
    <col min="8" max="8" width="9.85546875" style="3" customWidth="1"/>
    <col min="9" max="9" width="9.5703125" style="3" customWidth="1"/>
    <col min="10" max="10" width="5" style="3" customWidth="1"/>
    <col min="11" max="11" width="5.7109375" style="3" customWidth="1"/>
    <col min="12" max="12" width="7.855468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221</v>
      </c>
    </row>
    <row r="2" spans="1:14">
      <c r="A2" s="77" t="s">
        <v>20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4" s="14" customFormat="1" ht="17.25" customHeight="1">
      <c r="A3" s="56"/>
      <c r="B3" s="57"/>
      <c r="D3" s="58"/>
      <c r="E3" s="58" t="s">
        <v>227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5" t="s">
        <v>3</v>
      </c>
      <c r="F5" s="76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12.75" customHeight="1">
      <c r="A6" s="10">
        <v>1</v>
      </c>
      <c r="B6" s="12" t="s">
        <v>25</v>
      </c>
      <c r="C6" s="33">
        <v>0</v>
      </c>
      <c r="D6" s="33">
        <v>0</v>
      </c>
      <c r="E6" s="39"/>
      <c r="F6" s="40"/>
      <c r="G6" s="12" t="s">
        <v>25</v>
      </c>
      <c r="H6" s="49"/>
      <c r="I6" s="50"/>
      <c r="J6" s="50"/>
      <c r="K6" s="13"/>
      <c r="L6" s="13"/>
      <c r="M6" s="13">
        <v>8769</v>
      </c>
    </row>
    <row r="7" spans="1:14" s="14" customFormat="1">
      <c r="A7" s="15">
        <v>2</v>
      </c>
      <c r="B7" s="16" t="s">
        <v>26</v>
      </c>
      <c r="C7" s="34">
        <v>10</v>
      </c>
      <c r="D7" s="34">
        <v>10</v>
      </c>
      <c r="E7" s="41" t="s">
        <v>27</v>
      </c>
      <c r="F7" s="42" t="s">
        <v>28</v>
      </c>
      <c r="G7" s="16" t="s">
        <v>29</v>
      </c>
      <c r="H7" s="51"/>
      <c r="I7" s="52"/>
      <c r="J7" s="52"/>
      <c r="K7" s="17"/>
      <c r="L7" s="17"/>
      <c r="M7" s="13">
        <v>8770</v>
      </c>
    </row>
    <row r="8" spans="1:14" s="14" customFormat="1" ht="14.25" customHeight="1">
      <c r="A8" s="15">
        <v>3</v>
      </c>
      <c r="B8" s="18" t="s">
        <v>30</v>
      </c>
      <c r="C8" s="35">
        <v>43.59</v>
      </c>
      <c r="D8" s="35">
        <v>43.59</v>
      </c>
      <c r="E8" s="43" t="s">
        <v>27</v>
      </c>
      <c r="F8" s="44" t="s">
        <v>28</v>
      </c>
      <c r="G8" s="16" t="s">
        <v>31</v>
      </c>
      <c r="H8" s="51" t="s">
        <v>54</v>
      </c>
      <c r="I8" s="52">
        <v>68716285</v>
      </c>
      <c r="J8" s="52"/>
      <c r="K8" s="17"/>
      <c r="L8" s="17"/>
      <c r="M8" s="13">
        <v>8771</v>
      </c>
    </row>
    <row r="9" spans="1:14" s="14" customFormat="1" ht="18" customHeight="1">
      <c r="A9" s="15">
        <v>4</v>
      </c>
      <c r="B9" s="18" t="s">
        <v>30</v>
      </c>
      <c r="C9" s="35">
        <v>42.33</v>
      </c>
      <c r="D9" s="35">
        <v>42.33</v>
      </c>
      <c r="E9" s="43" t="s">
        <v>27</v>
      </c>
      <c r="F9" s="44" t="s">
        <v>28</v>
      </c>
      <c r="G9" s="16" t="s">
        <v>32</v>
      </c>
      <c r="H9" s="51" t="s">
        <v>55</v>
      </c>
      <c r="I9" s="71" t="s">
        <v>33</v>
      </c>
      <c r="J9" s="52"/>
      <c r="K9" s="17"/>
      <c r="L9" s="17"/>
      <c r="M9" s="13">
        <v>8772</v>
      </c>
    </row>
    <row r="10" spans="1:14" s="14" customFormat="1" ht="22.5">
      <c r="A10" s="15">
        <v>5</v>
      </c>
      <c r="B10" s="18" t="s">
        <v>34</v>
      </c>
      <c r="C10" s="35">
        <v>7969.88</v>
      </c>
      <c r="D10" s="35">
        <v>7969.88</v>
      </c>
      <c r="E10" s="43" t="s">
        <v>27</v>
      </c>
      <c r="F10" s="44" t="s">
        <v>28</v>
      </c>
      <c r="G10" s="16" t="s">
        <v>35</v>
      </c>
      <c r="H10" s="51" t="s">
        <v>56</v>
      </c>
      <c r="I10" s="62" t="s">
        <v>36</v>
      </c>
      <c r="J10" s="52"/>
      <c r="K10" s="17"/>
      <c r="L10" s="17"/>
      <c r="M10" s="13">
        <v>8773</v>
      </c>
    </row>
    <row r="11" spans="1:14" s="14" customFormat="1" ht="22.5">
      <c r="A11" s="15">
        <v>6</v>
      </c>
      <c r="B11" s="18" t="s">
        <v>34</v>
      </c>
      <c r="C11" s="35">
        <v>1961.55</v>
      </c>
      <c r="D11" s="35">
        <v>1961.55</v>
      </c>
      <c r="E11" s="43" t="s">
        <v>27</v>
      </c>
      <c r="F11" s="44" t="s">
        <v>28</v>
      </c>
      <c r="G11" s="16" t="s">
        <v>37</v>
      </c>
      <c r="H11" s="51" t="s">
        <v>56</v>
      </c>
      <c r="I11" s="52" t="s">
        <v>38</v>
      </c>
      <c r="J11" s="52"/>
      <c r="K11" s="17"/>
      <c r="L11" s="17"/>
      <c r="M11" s="13">
        <v>8774</v>
      </c>
    </row>
    <row r="12" spans="1:14" s="14" customFormat="1">
      <c r="A12" s="15">
        <v>7</v>
      </c>
      <c r="B12" s="18" t="s">
        <v>30</v>
      </c>
      <c r="C12" s="35">
        <v>70.010000000000005</v>
      </c>
      <c r="D12" s="35">
        <v>70.010000000000005</v>
      </c>
      <c r="E12" s="43" t="s">
        <v>27</v>
      </c>
      <c r="F12" s="44" t="s">
        <v>28</v>
      </c>
      <c r="G12" s="16" t="s">
        <v>39</v>
      </c>
      <c r="H12" s="51" t="s">
        <v>55</v>
      </c>
      <c r="I12" s="63">
        <v>68851756</v>
      </c>
      <c r="J12" s="52"/>
      <c r="K12" s="17"/>
      <c r="L12" s="17"/>
      <c r="M12" s="13">
        <v>8775</v>
      </c>
    </row>
    <row r="13" spans="1:14" s="14" customFormat="1">
      <c r="A13" s="15">
        <v>8</v>
      </c>
      <c r="B13" s="18" t="s">
        <v>40</v>
      </c>
      <c r="C13" s="35">
        <v>576</v>
      </c>
      <c r="D13" s="35">
        <v>576</v>
      </c>
      <c r="E13" s="43" t="s">
        <v>27</v>
      </c>
      <c r="F13" s="44" t="s">
        <v>28</v>
      </c>
      <c r="G13" s="16" t="s">
        <v>41</v>
      </c>
      <c r="H13" s="51"/>
      <c r="I13" s="52"/>
      <c r="J13" s="52"/>
      <c r="K13" s="17"/>
      <c r="L13" s="17"/>
      <c r="M13" s="13">
        <v>8776</v>
      </c>
    </row>
    <row r="14" spans="1:14" s="14" customFormat="1">
      <c r="A14" s="15">
        <v>9</v>
      </c>
      <c r="B14" s="18" t="s">
        <v>42</v>
      </c>
      <c r="C14" s="35">
        <v>45</v>
      </c>
      <c r="D14" s="35">
        <v>45</v>
      </c>
      <c r="E14" s="43" t="s">
        <v>27</v>
      </c>
      <c r="F14" s="44" t="s">
        <v>28</v>
      </c>
      <c r="G14" s="16" t="s">
        <v>43</v>
      </c>
      <c r="H14" s="51"/>
      <c r="I14" s="52"/>
      <c r="J14" s="52"/>
      <c r="K14" s="17"/>
      <c r="L14" s="17"/>
      <c r="M14" s="13">
        <v>8777</v>
      </c>
    </row>
    <row r="15" spans="1:14" s="14" customFormat="1" ht="12.75" customHeight="1">
      <c r="A15" s="15">
        <v>10</v>
      </c>
      <c r="B15" s="16" t="s">
        <v>25</v>
      </c>
      <c r="C15" s="36">
        <v>0</v>
      </c>
      <c r="D15" s="36">
        <v>0</v>
      </c>
      <c r="E15" s="45"/>
      <c r="F15" s="46"/>
      <c r="G15" s="16" t="s">
        <v>25</v>
      </c>
      <c r="H15" s="51"/>
      <c r="I15" s="52"/>
      <c r="J15" s="52"/>
      <c r="K15" s="17"/>
      <c r="L15" s="17"/>
      <c r="M15" s="13">
        <v>8778</v>
      </c>
    </row>
    <row r="16" spans="1:14" s="14" customFormat="1">
      <c r="A16" s="15">
        <v>11</v>
      </c>
      <c r="B16" s="16" t="s">
        <v>44</v>
      </c>
      <c r="C16" s="36">
        <v>250</v>
      </c>
      <c r="D16" s="36">
        <v>250</v>
      </c>
      <c r="E16" s="45" t="s">
        <v>27</v>
      </c>
      <c r="F16" s="46" t="s">
        <v>28</v>
      </c>
      <c r="G16" s="16" t="s">
        <v>45</v>
      </c>
      <c r="H16" s="51"/>
      <c r="I16" s="52"/>
      <c r="J16" s="52"/>
      <c r="K16" s="17"/>
      <c r="L16" s="17"/>
      <c r="M16" s="13">
        <v>8779</v>
      </c>
    </row>
    <row r="17" spans="1:13" s="14" customFormat="1" ht="15" customHeight="1">
      <c r="A17" s="15">
        <v>12</v>
      </c>
      <c r="B17" s="16" t="s">
        <v>22</v>
      </c>
      <c r="C17" s="34">
        <v>1845.79</v>
      </c>
      <c r="D17" s="34">
        <v>1845.79</v>
      </c>
      <c r="E17" s="41" t="s">
        <v>27</v>
      </c>
      <c r="F17" s="42" t="s">
        <v>28</v>
      </c>
      <c r="G17" s="16" t="s">
        <v>46</v>
      </c>
      <c r="H17" s="51"/>
      <c r="I17" s="52"/>
      <c r="J17" s="52"/>
      <c r="K17" s="17"/>
      <c r="L17" s="17"/>
      <c r="M17" s="13">
        <v>8780</v>
      </c>
    </row>
    <row r="18" spans="1:13" s="14" customFormat="1" ht="15" customHeight="1">
      <c r="A18" s="15">
        <v>13</v>
      </c>
      <c r="B18" s="16" t="s">
        <v>47</v>
      </c>
      <c r="C18" s="34">
        <v>125</v>
      </c>
      <c r="D18" s="34">
        <v>125</v>
      </c>
      <c r="E18" s="41" t="s">
        <v>27</v>
      </c>
      <c r="F18" s="42" t="s">
        <v>28</v>
      </c>
      <c r="G18" s="16" t="s">
        <v>48</v>
      </c>
      <c r="H18" s="51"/>
      <c r="I18" s="52"/>
      <c r="J18" s="52"/>
      <c r="K18" s="17"/>
      <c r="L18" s="17"/>
      <c r="M18" s="13">
        <v>8781</v>
      </c>
    </row>
    <row r="19" spans="1:13" s="14" customFormat="1" ht="15" customHeight="1">
      <c r="A19" s="15">
        <v>14</v>
      </c>
      <c r="B19" s="16" t="s">
        <v>49</v>
      </c>
      <c r="C19" s="34">
        <v>149.06</v>
      </c>
      <c r="D19" s="34">
        <v>149.06</v>
      </c>
      <c r="E19" s="41" t="s">
        <v>27</v>
      </c>
      <c r="F19" s="42" t="s">
        <v>28</v>
      </c>
      <c r="G19" s="16" t="s">
        <v>50</v>
      </c>
      <c r="H19" s="51"/>
      <c r="I19" s="52"/>
      <c r="J19" s="52"/>
      <c r="K19" s="17"/>
      <c r="L19" s="17"/>
      <c r="M19" s="13">
        <v>8782</v>
      </c>
    </row>
    <row r="20" spans="1:13" s="14" customFormat="1">
      <c r="A20" s="15">
        <v>15</v>
      </c>
      <c r="B20" s="16" t="s">
        <v>51</v>
      </c>
      <c r="C20" s="34">
        <v>1791.81</v>
      </c>
      <c r="D20" s="34">
        <v>1791.81</v>
      </c>
      <c r="E20" s="41" t="s">
        <v>27</v>
      </c>
      <c r="F20" s="42" t="s">
        <v>28</v>
      </c>
      <c r="G20" s="16" t="s">
        <v>52</v>
      </c>
      <c r="H20" s="51" t="s">
        <v>53</v>
      </c>
      <c r="I20" s="52">
        <v>791</v>
      </c>
      <c r="J20" s="52"/>
      <c r="K20" s="17"/>
      <c r="L20" s="17"/>
      <c r="M20" s="13">
        <v>8783</v>
      </c>
    </row>
    <row r="21" spans="1:13" s="14" customFormat="1" ht="25.5">
      <c r="A21" s="15">
        <v>16</v>
      </c>
      <c r="B21" s="16" t="s">
        <v>57</v>
      </c>
      <c r="C21" s="34">
        <v>528.16</v>
      </c>
      <c r="D21" s="34">
        <v>528.16</v>
      </c>
      <c r="E21" s="41" t="s">
        <v>27</v>
      </c>
      <c r="F21" s="42" t="s">
        <v>28</v>
      </c>
      <c r="G21" s="16" t="s">
        <v>58</v>
      </c>
      <c r="H21" s="51" t="s">
        <v>60</v>
      </c>
      <c r="I21" s="52" t="s">
        <v>59</v>
      </c>
      <c r="J21" s="52"/>
      <c r="K21" s="17"/>
      <c r="L21" s="17"/>
      <c r="M21" s="13">
        <v>8784</v>
      </c>
    </row>
    <row r="22" spans="1:13" s="14" customFormat="1">
      <c r="A22" s="15">
        <v>17</v>
      </c>
      <c r="B22" s="16" t="s">
        <v>61</v>
      </c>
      <c r="C22" s="34">
        <v>708</v>
      </c>
      <c r="D22" s="34">
        <v>708</v>
      </c>
      <c r="E22" s="41" t="s">
        <v>27</v>
      </c>
      <c r="F22" s="42" t="s">
        <v>28</v>
      </c>
      <c r="G22" s="16" t="s">
        <v>62</v>
      </c>
      <c r="H22" s="51" t="s">
        <v>63</v>
      </c>
      <c r="I22" s="52">
        <v>19407813</v>
      </c>
      <c r="J22" s="52"/>
      <c r="K22" s="17"/>
      <c r="L22" s="17"/>
      <c r="M22" s="13">
        <v>8785</v>
      </c>
    </row>
    <row r="23" spans="1:13" s="14" customFormat="1">
      <c r="A23" s="15">
        <v>18</v>
      </c>
      <c r="B23" s="16" t="s">
        <v>64</v>
      </c>
      <c r="C23" s="34">
        <v>783.27</v>
      </c>
      <c r="D23" s="34">
        <v>783.27</v>
      </c>
      <c r="E23" s="41" t="s">
        <v>27</v>
      </c>
      <c r="F23" s="42" t="s">
        <v>28</v>
      </c>
      <c r="G23" s="16" t="s">
        <v>65</v>
      </c>
      <c r="H23" s="51" t="s">
        <v>66</v>
      </c>
      <c r="I23" s="52">
        <v>1795</v>
      </c>
      <c r="J23" s="52"/>
      <c r="K23" s="17"/>
      <c r="L23" s="17"/>
      <c r="M23" s="13">
        <v>8786</v>
      </c>
    </row>
    <row r="24" spans="1:13" s="14" customFormat="1">
      <c r="A24" s="15">
        <v>19</v>
      </c>
      <c r="B24" s="16" t="s">
        <v>67</v>
      </c>
      <c r="C24" s="34">
        <v>2400</v>
      </c>
      <c r="D24" s="34">
        <v>2400</v>
      </c>
      <c r="E24" s="41" t="s">
        <v>27</v>
      </c>
      <c r="F24" s="42" t="s">
        <v>28</v>
      </c>
      <c r="G24" s="16" t="s">
        <v>68</v>
      </c>
      <c r="H24" s="51" t="s">
        <v>69</v>
      </c>
      <c r="I24" s="52">
        <v>1812641</v>
      </c>
      <c r="J24" s="52"/>
      <c r="K24" s="17"/>
      <c r="L24" s="17"/>
      <c r="M24" s="13">
        <v>8787</v>
      </c>
    </row>
    <row r="25" spans="1:13" s="14" customFormat="1" ht="24.75" customHeight="1">
      <c r="A25" s="19">
        <v>20</v>
      </c>
      <c r="B25" s="20" t="s">
        <v>70</v>
      </c>
      <c r="C25" s="37">
        <v>222.44</v>
      </c>
      <c r="D25" s="37">
        <v>222.44</v>
      </c>
      <c r="E25" s="47" t="s">
        <v>27</v>
      </c>
      <c r="F25" s="48" t="s">
        <v>28</v>
      </c>
      <c r="G25" s="21" t="s">
        <v>71</v>
      </c>
      <c r="H25" s="72" t="s">
        <v>72</v>
      </c>
      <c r="I25" s="64" t="s">
        <v>73</v>
      </c>
      <c r="J25" s="54"/>
      <c r="K25" s="22"/>
      <c r="L25" s="22"/>
      <c r="M25" s="13">
        <v>8788</v>
      </c>
    </row>
    <row r="26" spans="1:13">
      <c r="B26" s="23" t="s">
        <v>4</v>
      </c>
      <c r="C26" s="38">
        <f>SUM(C6:C25)</f>
        <v>19521.89</v>
      </c>
      <c r="D26" s="38">
        <f>SUM(D6:D25)</f>
        <v>19521.89</v>
      </c>
      <c r="E26" s="27"/>
      <c r="F26" s="27"/>
    </row>
    <row r="27" spans="1:13">
      <c r="B27" s="23" t="s">
        <v>0</v>
      </c>
      <c r="C27" s="38">
        <f>SUM(C26)</f>
        <v>19521.89</v>
      </c>
      <c r="D27" s="38">
        <f>SUM(D26)</f>
        <v>19521.89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226</v>
      </c>
      <c r="H30" s="3" t="s">
        <v>16</v>
      </c>
      <c r="L30" s="3" t="s">
        <v>17</v>
      </c>
    </row>
    <row r="31" spans="1:13" ht="6" customHeight="1">
      <c r="A31" s="3"/>
    </row>
    <row r="32" spans="1:13">
      <c r="A32" s="25" t="s">
        <v>18</v>
      </c>
    </row>
    <row r="33" spans="1:14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Nru.93</v>
      </c>
    </row>
    <row r="38" spans="1:14">
      <c r="A38" s="77" t="str">
        <f>A2</f>
        <v>Skeda ta' Pagamenti v3 - Rapport ta' Xiri u Pagamenti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</row>
    <row r="39" spans="1:14" s="14" customFormat="1" ht="11.25" customHeight="1">
      <c r="A39" s="56"/>
      <c r="B39" s="57"/>
      <c r="D39" s="58"/>
      <c r="E39" s="58" t="s">
        <v>227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5" t="s">
        <v>3</v>
      </c>
      <c r="F41" s="76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 ht="14.25" customHeight="1">
      <c r="A42" s="10">
        <v>21</v>
      </c>
      <c r="B42" s="11" t="s">
        <v>74</v>
      </c>
      <c r="C42" s="33">
        <v>721.62</v>
      </c>
      <c r="D42" s="33">
        <v>721.62</v>
      </c>
      <c r="E42" s="39" t="s">
        <v>27</v>
      </c>
      <c r="F42" s="39" t="s">
        <v>28</v>
      </c>
      <c r="G42" s="12" t="s">
        <v>75</v>
      </c>
      <c r="H42" s="49" t="s">
        <v>69</v>
      </c>
      <c r="I42" s="50">
        <v>653</v>
      </c>
      <c r="J42" s="50"/>
      <c r="K42" s="13"/>
      <c r="L42" s="13"/>
      <c r="M42" s="13">
        <v>8789</v>
      </c>
    </row>
    <row r="43" spans="1:14" s="14" customFormat="1" ht="14.25" customHeight="1">
      <c r="A43" s="15">
        <v>22</v>
      </c>
      <c r="B43" s="16" t="s">
        <v>76</v>
      </c>
      <c r="C43" s="34">
        <v>120</v>
      </c>
      <c r="D43" s="34">
        <v>120</v>
      </c>
      <c r="E43" s="41" t="s">
        <v>27</v>
      </c>
      <c r="F43" s="41" t="s">
        <v>28</v>
      </c>
      <c r="G43" s="16" t="s">
        <v>77</v>
      </c>
      <c r="H43" s="51" t="s">
        <v>78</v>
      </c>
      <c r="I43" s="52">
        <v>202032</v>
      </c>
      <c r="J43" s="52"/>
      <c r="K43" s="17"/>
      <c r="L43" s="17"/>
      <c r="M43" s="17">
        <v>8790</v>
      </c>
    </row>
    <row r="44" spans="1:14" s="14" customFormat="1" ht="14.25" customHeight="1">
      <c r="A44" s="15">
        <v>23</v>
      </c>
      <c r="B44" s="18" t="s">
        <v>79</v>
      </c>
      <c r="C44" s="35">
        <v>162.61000000000001</v>
      </c>
      <c r="D44" s="35">
        <v>162.61000000000001</v>
      </c>
      <c r="E44" s="43" t="s">
        <v>27</v>
      </c>
      <c r="F44" s="43" t="s">
        <v>28</v>
      </c>
      <c r="G44" s="16" t="s">
        <v>80</v>
      </c>
      <c r="H44" s="51" t="s">
        <v>81</v>
      </c>
      <c r="I44" s="52">
        <v>29797126</v>
      </c>
      <c r="J44" s="52"/>
      <c r="K44" s="17"/>
      <c r="L44" s="17"/>
      <c r="M44" s="13">
        <v>8791</v>
      </c>
    </row>
    <row r="45" spans="1:14" s="14" customFormat="1" ht="14.25" customHeight="1">
      <c r="A45" s="15">
        <v>24</v>
      </c>
      <c r="B45" s="18" t="s">
        <v>82</v>
      </c>
      <c r="C45" s="35">
        <v>60</v>
      </c>
      <c r="D45" s="35">
        <v>60</v>
      </c>
      <c r="E45" s="43" t="s">
        <v>27</v>
      </c>
      <c r="F45" s="43" t="s">
        <v>28</v>
      </c>
      <c r="G45" s="16" t="s">
        <v>83</v>
      </c>
      <c r="H45" s="51" t="s">
        <v>84</v>
      </c>
      <c r="I45" s="52">
        <v>867</v>
      </c>
      <c r="J45" s="52"/>
      <c r="K45" s="17"/>
      <c r="L45" s="17"/>
      <c r="M45" s="17">
        <v>8792</v>
      </c>
    </row>
    <row r="46" spans="1:14" s="14" customFormat="1" ht="21.75" customHeight="1">
      <c r="A46" s="15">
        <v>25</v>
      </c>
      <c r="B46" s="18" t="s">
        <v>85</v>
      </c>
      <c r="C46" s="35">
        <v>680</v>
      </c>
      <c r="D46" s="35">
        <v>680</v>
      </c>
      <c r="E46" s="43" t="s">
        <v>27</v>
      </c>
      <c r="F46" s="43" t="s">
        <v>28</v>
      </c>
      <c r="G46" s="16" t="s">
        <v>86</v>
      </c>
      <c r="H46" s="65" t="s">
        <v>87</v>
      </c>
      <c r="I46" s="68" t="s">
        <v>88</v>
      </c>
      <c r="J46" s="52"/>
      <c r="K46" s="17"/>
      <c r="L46" s="17"/>
      <c r="M46" s="13">
        <v>8793</v>
      </c>
    </row>
    <row r="47" spans="1:14" s="14" customFormat="1" ht="15" customHeight="1">
      <c r="A47" s="15">
        <v>26</v>
      </c>
      <c r="B47" s="18" t="s">
        <v>89</v>
      </c>
      <c r="C47" s="35">
        <v>23.29</v>
      </c>
      <c r="D47" s="35">
        <v>23.29</v>
      </c>
      <c r="E47" s="43" t="s">
        <v>27</v>
      </c>
      <c r="F47" s="43" t="s">
        <v>28</v>
      </c>
      <c r="G47" s="16" t="s">
        <v>90</v>
      </c>
      <c r="H47" s="51"/>
      <c r="I47" s="52"/>
      <c r="J47" s="52"/>
      <c r="K47" s="17"/>
      <c r="L47" s="17"/>
      <c r="M47" s="17">
        <v>8794</v>
      </c>
    </row>
    <row r="48" spans="1:14" s="14" customFormat="1" ht="21.75" customHeight="1">
      <c r="A48" s="15">
        <v>27</v>
      </c>
      <c r="B48" s="18" t="s">
        <v>91</v>
      </c>
      <c r="C48" s="35">
        <v>734</v>
      </c>
      <c r="D48" s="35">
        <v>734</v>
      </c>
      <c r="E48" s="43" t="s">
        <v>27</v>
      </c>
      <c r="F48" s="43" t="s">
        <v>28</v>
      </c>
      <c r="G48" s="16" t="s">
        <v>92</v>
      </c>
      <c r="H48" s="65" t="s">
        <v>93</v>
      </c>
      <c r="I48" s="52"/>
      <c r="J48" s="52"/>
      <c r="K48" s="17"/>
      <c r="L48" s="17"/>
      <c r="M48" s="13">
        <v>8795</v>
      </c>
    </row>
    <row r="49" spans="1:13" s="14" customFormat="1" ht="24" customHeight="1">
      <c r="A49" s="15">
        <v>28</v>
      </c>
      <c r="B49" s="18" t="s">
        <v>94</v>
      </c>
      <c r="C49" s="35">
        <v>148</v>
      </c>
      <c r="D49" s="35">
        <v>148</v>
      </c>
      <c r="E49" s="43" t="s">
        <v>27</v>
      </c>
      <c r="F49" s="43" t="s">
        <v>28</v>
      </c>
      <c r="G49" s="16" t="s">
        <v>95</v>
      </c>
      <c r="H49" s="69" t="s">
        <v>96</v>
      </c>
      <c r="I49" s="52" t="s">
        <v>97</v>
      </c>
      <c r="J49" s="52"/>
      <c r="K49" s="17"/>
      <c r="L49" s="17"/>
      <c r="M49" s="17">
        <v>8796</v>
      </c>
    </row>
    <row r="50" spans="1:13" s="14" customFormat="1" ht="16.5" customHeight="1">
      <c r="A50" s="15">
        <v>29</v>
      </c>
      <c r="B50" s="18" t="s">
        <v>98</v>
      </c>
      <c r="C50" s="35">
        <v>1296.96</v>
      </c>
      <c r="D50" s="35">
        <v>1296.96</v>
      </c>
      <c r="E50" s="43" t="s">
        <v>27</v>
      </c>
      <c r="F50" s="43" t="s">
        <v>28</v>
      </c>
      <c r="G50" s="16" t="s">
        <v>99</v>
      </c>
      <c r="H50" s="51" t="s">
        <v>100</v>
      </c>
      <c r="I50" s="70" t="s">
        <v>101</v>
      </c>
      <c r="J50" s="52"/>
      <c r="K50" s="17"/>
      <c r="L50" s="17"/>
      <c r="M50" s="13">
        <v>8797</v>
      </c>
    </row>
    <row r="51" spans="1:13" s="14" customFormat="1" ht="15" customHeight="1">
      <c r="A51" s="15">
        <v>30</v>
      </c>
      <c r="B51" s="16" t="s">
        <v>102</v>
      </c>
      <c r="C51" s="36">
        <v>248.5</v>
      </c>
      <c r="D51" s="36">
        <v>248.5</v>
      </c>
      <c r="E51" s="45" t="s">
        <v>106</v>
      </c>
      <c r="F51" s="45" t="s">
        <v>28</v>
      </c>
      <c r="G51" s="16" t="s">
        <v>103</v>
      </c>
      <c r="H51" s="51" t="s">
        <v>104</v>
      </c>
      <c r="I51" s="62">
        <v>43952</v>
      </c>
      <c r="J51" s="52"/>
      <c r="K51" s="17"/>
      <c r="L51" s="17"/>
      <c r="M51" s="17">
        <v>8798</v>
      </c>
    </row>
    <row r="52" spans="1:13" s="14" customFormat="1" ht="21.75" customHeight="1">
      <c r="A52" s="15">
        <v>31</v>
      </c>
      <c r="B52" s="16" t="s">
        <v>105</v>
      </c>
      <c r="C52" s="36">
        <v>122.56</v>
      </c>
      <c r="D52" s="36">
        <v>122.56</v>
      </c>
      <c r="E52" s="45" t="s">
        <v>27</v>
      </c>
      <c r="F52" s="45" t="s">
        <v>28</v>
      </c>
      <c r="G52" s="16" t="s">
        <v>107</v>
      </c>
      <c r="H52" s="65" t="s">
        <v>104</v>
      </c>
      <c r="I52" s="68" t="s">
        <v>108</v>
      </c>
      <c r="J52" s="52"/>
      <c r="K52" s="17"/>
      <c r="L52" s="17"/>
      <c r="M52" s="13">
        <v>8799</v>
      </c>
    </row>
    <row r="53" spans="1:13" s="14" customFormat="1" ht="17.25" customHeight="1">
      <c r="A53" s="15">
        <v>32</v>
      </c>
      <c r="B53" s="16" t="s">
        <v>124</v>
      </c>
      <c r="C53" s="34">
        <v>80.02</v>
      </c>
      <c r="D53" s="34">
        <v>80.02</v>
      </c>
      <c r="E53" s="41" t="s">
        <v>27</v>
      </c>
      <c r="F53" s="41" t="s">
        <v>28</v>
      </c>
      <c r="G53" s="16" t="s">
        <v>125</v>
      </c>
      <c r="H53" s="51" t="s">
        <v>126</v>
      </c>
      <c r="I53" s="66">
        <v>271264</v>
      </c>
      <c r="J53" s="52"/>
      <c r="K53" s="17"/>
      <c r="L53" s="17"/>
      <c r="M53" s="17">
        <v>8800</v>
      </c>
    </row>
    <row r="54" spans="1:13" s="14" customFormat="1" ht="18.75" customHeight="1">
      <c r="A54" s="15">
        <v>33</v>
      </c>
      <c r="B54" s="16" t="s">
        <v>109</v>
      </c>
      <c r="C54" s="34">
        <v>569</v>
      </c>
      <c r="D54" s="34">
        <v>569</v>
      </c>
      <c r="E54" s="41" t="s">
        <v>106</v>
      </c>
      <c r="F54" s="41" t="s">
        <v>28</v>
      </c>
      <c r="G54" s="16" t="s">
        <v>110</v>
      </c>
      <c r="H54" s="73" t="s">
        <v>111</v>
      </c>
      <c r="I54" s="70" t="s">
        <v>112</v>
      </c>
      <c r="J54" s="52"/>
      <c r="K54" s="17"/>
      <c r="L54" s="17"/>
      <c r="M54" s="13">
        <v>8801</v>
      </c>
    </row>
    <row r="55" spans="1:13" s="14" customFormat="1" ht="25.5">
      <c r="A55" s="15">
        <v>34</v>
      </c>
      <c r="B55" s="16" t="s">
        <v>113</v>
      </c>
      <c r="C55" s="34">
        <v>673.1</v>
      </c>
      <c r="D55" s="34">
        <v>673.1</v>
      </c>
      <c r="E55" s="41" t="s">
        <v>27</v>
      </c>
      <c r="F55" s="41" t="s">
        <v>28</v>
      </c>
      <c r="G55" s="16" t="s">
        <v>114</v>
      </c>
      <c r="H55" s="69" t="s">
        <v>115</v>
      </c>
      <c r="I55" s="52" t="s">
        <v>116</v>
      </c>
      <c r="J55" s="52"/>
      <c r="K55" s="17"/>
      <c r="L55" s="17"/>
      <c r="M55" s="17">
        <v>8802</v>
      </c>
    </row>
    <row r="56" spans="1:13" s="14" customFormat="1" ht="15" customHeight="1">
      <c r="A56" s="15">
        <v>35</v>
      </c>
      <c r="B56" s="16" t="s">
        <v>91</v>
      </c>
      <c r="C56" s="34">
        <v>2763.56</v>
      </c>
      <c r="D56" s="34">
        <v>2763.56</v>
      </c>
      <c r="E56" s="41" t="s">
        <v>117</v>
      </c>
      <c r="F56" s="41" t="s">
        <v>28</v>
      </c>
      <c r="G56" s="16" t="s">
        <v>118</v>
      </c>
      <c r="H56" s="51" t="s">
        <v>119</v>
      </c>
      <c r="I56" s="52"/>
      <c r="J56" s="52"/>
      <c r="K56" s="17"/>
      <c r="L56" s="17"/>
      <c r="M56" s="13">
        <v>8803</v>
      </c>
    </row>
    <row r="57" spans="1:13" s="14" customFormat="1">
      <c r="A57" s="15">
        <v>36</v>
      </c>
      <c r="B57" s="16" t="s">
        <v>122</v>
      </c>
      <c r="C57" s="34">
        <v>159.66</v>
      </c>
      <c r="D57" s="34">
        <v>159.66</v>
      </c>
      <c r="E57" s="41" t="s">
        <v>27</v>
      </c>
      <c r="F57" s="41" t="s">
        <v>28</v>
      </c>
      <c r="G57" s="16" t="s">
        <v>120</v>
      </c>
      <c r="H57" s="51" t="s">
        <v>121</v>
      </c>
      <c r="I57" s="52">
        <v>29778447</v>
      </c>
      <c r="J57" s="52"/>
      <c r="K57" s="17"/>
      <c r="L57" s="17"/>
      <c r="M57" s="17">
        <v>8804</v>
      </c>
    </row>
    <row r="58" spans="1:13" s="14" customFormat="1" ht="15" customHeight="1">
      <c r="A58" s="15">
        <v>37</v>
      </c>
      <c r="B58" s="16" t="s">
        <v>122</v>
      </c>
      <c r="C58" s="34">
        <v>275.44</v>
      </c>
      <c r="D58" s="34">
        <v>275.44</v>
      </c>
      <c r="E58" s="41" t="s">
        <v>27</v>
      </c>
      <c r="F58" s="41" t="s">
        <v>28</v>
      </c>
      <c r="G58" s="16" t="s">
        <v>123</v>
      </c>
      <c r="H58" s="51" t="s">
        <v>121</v>
      </c>
      <c r="I58" s="52">
        <v>29778448</v>
      </c>
      <c r="J58" s="52"/>
      <c r="K58" s="17"/>
      <c r="L58" s="17"/>
      <c r="M58" s="13">
        <v>8805</v>
      </c>
    </row>
    <row r="59" spans="1:13" s="14" customFormat="1" ht="15" customHeight="1">
      <c r="A59" s="15">
        <v>38</v>
      </c>
      <c r="B59" s="16" t="s">
        <v>127</v>
      </c>
      <c r="C59" s="34">
        <v>10</v>
      </c>
      <c r="D59" s="34">
        <v>10</v>
      </c>
      <c r="E59" s="41" t="s">
        <v>27</v>
      </c>
      <c r="F59" s="41" t="s">
        <v>28</v>
      </c>
      <c r="G59" s="16" t="s">
        <v>128</v>
      </c>
      <c r="H59" s="51"/>
      <c r="I59" s="52"/>
      <c r="J59" s="52"/>
      <c r="K59" s="17"/>
      <c r="L59" s="17"/>
      <c r="M59" s="17">
        <v>8806</v>
      </c>
    </row>
    <row r="60" spans="1:13" s="14" customFormat="1" ht="21.75" customHeight="1">
      <c r="A60" s="15">
        <v>39</v>
      </c>
      <c r="B60" s="16" t="s">
        <v>133</v>
      </c>
      <c r="C60" s="34">
        <v>90.27</v>
      </c>
      <c r="D60" s="34">
        <v>90.27</v>
      </c>
      <c r="E60" s="41" t="s">
        <v>27</v>
      </c>
      <c r="F60" s="41" t="s">
        <v>129</v>
      </c>
      <c r="G60" s="16" t="s">
        <v>130</v>
      </c>
      <c r="H60" s="65" t="s">
        <v>131</v>
      </c>
      <c r="I60" s="68" t="s">
        <v>132</v>
      </c>
      <c r="J60" s="52"/>
      <c r="K60" s="17"/>
      <c r="L60" s="17"/>
      <c r="M60" s="13">
        <v>8807</v>
      </c>
    </row>
    <row r="61" spans="1:13" s="14" customFormat="1" ht="14.25" customHeight="1">
      <c r="A61" s="19">
        <v>40</v>
      </c>
      <c r="B61" s="20" t="s">
        <v>137</v>
      </c>
      <c r="C61" s="37">
        <v>1944.32</v>
      </c>
      <c r="D61" s="37">
        <v>1944.32</v>
      </c>
      <c r="E61" s="47" t="s">
        <v>27</v>
      </c>
      <c r="F61" s="47" t="s">
        <v>28</v>
      </c>
      <c r="G61" s="21" t="s">
        <v>201</v>
      </c>
      <c r="H61" s="53"/>
      <c r="I61" s="54"/>
      <c r="J61" s="54"/>
      <c r="K61" s="22"/>
      <c r="L61" s="22"/>
      <c r="M61" s="17">
        <v>8808</v>
      </c>
    </row>
    <row r="62" spans="1:13">
      <c r="B62" s="23" t="s">
        <v>4</v>
      </c>
      <c r="C62" s="38">
        <f>SUM(C42:C61)</f>
        <v>10882.910000000002</v>
      </c>
      <c r="D62" s="38">
        <f>SUM(D42:D61)</f>
        <v>10882.910000000002</v>
      </c>
      <c r="E62" s="27"/>
      <c r="F62" s="27"/>
    </row>
    <row r="63" spans="1:13">
      <c r="B63" s="23" t="s">
        <v>5</v>
      </c>
      <c r="C63" s="38">
        <f>C27</f>
        <v>19521.89</v>
      </c>
      <c r="D63" s="38">
        <f>D27</f>
        <v>19521.89</v>
      </c>
      <c r="E63" s="27"/>
      <c r="F63" s="27"/>
    </row>
    <row r="64" spans="1:13">
      <c r="B64" s="23" t="s">
        <v>0</v>
      </c>
      <c r="C64" s="38">
        <f>SUM(C63,C62)</f>
        <v>30404.800000000003</v>
      </c>
      <c r="D64" s="38">
        <f>SUM(D63,D62)</f>
        <v>30404.800000000003</v>
      </c>
      <c r="E64" s="27"/>
      <c r="F64" s="27"/>
      <c r="H64" s="55"/>
      <c r="L64" s="55"/>
    </row>
    <row r="65" spans="1:14" ht="0.7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 15</v>
      </c>
      <c r="H67" s="3" t="str">
        <f>H30</f>
        <v>Sindku</v>
      </c>
      <c r="L67" s="3" t="str">
        <f>L30</f>
        <v>Segretarju Eżekuttiv</v>
      </c>
    </row>
    <row r="68" spans="1:14" ht="0.75" customHeight="1">
      <c r="A68" s="3"/>
    </row>
    <row r="69" spans="1:14" ht="11.25" customHeight="1">
      <c r="A69" s="25" t="str">
        <f>$A$32</f>
        <v>D - Direct Order, DA - Direct Order Approvat, T - Tender, K - Kwotazzjonijiet</v>
      </c>
      <c r="M69" s="3"/>
    </row>
    <row r="70" spans="1:14" ht="12.75" customHeight="1">
      <c r="A70" s="25" t="str">
        <f>A33</f>
        <v>PP - Part Payment, PF - Paid in Full.</v>
      </c>
      <c r="H70" s="55"/>
      <c r="L70" s="55"/>
    </row>
    <row r="71" spans="1:14" ht="0.75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Nru.93</v>
      </c>
    </row>
    <row r="75" spans="1:14" ht="12.75" customHeight="1">
      <c r="A75" s="77" t="str">
        <f>A2</f>
        <v>Skeda ta' Pagamenti v3 - Rapport ta' Xiri u Pagamenti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4" s="14" customFormat="1" ht="10.5" customHeight="1">
      <c r="A76" s="56"/>
      <c r="B76" s="57"/>
      <c r="D76" s="58"/>
      <c r="E76" s="58" t="s">
        <v>227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5" t="s">
        <v>3</v>
      </c>
      <c r="F78" s="76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 ht="14.25" customHeight="1">
      <c r="A79" s="10">
        <v>41</v>
      </c>
      <c r="B79" s="16" t="s">
        <v>30</v>
      </c>
      <c r="C79" s="34">
        <v>43.59</v>
      </c>
      <c r="D79" s="34">
        <v>43.59</v>
      </c>
      <c r="E79" s="41" t="s">
        <v>27</v>
      </c>
      <c r="F79" s="41" t="s">
        <v>28</v>
      </c>
      <c r="G79" s="16" t="s">
        <v>138</v>
      </c>
      <c r="H79" s="51" t="s">
        <v>139</v>
      </c>
      <c r="I79" s="52">
        <v>69125552</v>
      </c>
      <c r="J79" s="50"/>
      <c r="K79" s="13"/>
      <c r="L79" s="13"/>
      <c r="M79" s="13">
        <v>8809</v>
      </c>
    </row>
    <row r="80" spans="1:14" s="14" customFormat="1" ht="14.25" customHeight="1">
      <c r="A80" s="15">
        <v>43</v>
      </c>
      <c r="B80" s="18" t="s">
        <v>134</v>
      </c>
      <c r="C80" s="35">
        <v>990</v>
      </c>
      <c r="D80" s="35">
        <v>990</v>
      </c>
      <c r="E80" s="43" t="s">
        <v>27</v>
      </c>
      <c r="F80" s="43" t="s">
        <v>28</v>
      </c>
      <c r="G80" s="16" t="s">
        <v>135</v>
      </c>
      <c r="H80" s="51" t="s">
        <v>136</v>
      </c>
      <c r="I80" s="52">
        <v>665</v>
      </c>
      <c r="J80" s="52"/>
      <c r="K80" s="17"/>
      <c r="L80" s="17"/>
      <c r="M80" s="13">
        <v>8810</v>
      </c>
    </row>
    <row r="81" spans="1:13" s="14" customFormat="1" ht="14.25" customHeight="1">
      <c r="A81" s="15">
        <v>44</v>
      </c>
      <c r="B81" s="18" t="s">
        <v>30</v>
      </c>
      <c r="C81" s="35">
        <v>47.21</v>
      </c>
      <c r="D81" s="35">
        <v>47.21</v>
      </c>
      <c r="E81" s="43" t="s">
        <v>27</v>
      </c>
      <c r="F81" s="43" t="s">
        <v>28</v>
      </c>
      <c r="G81" s="16" t="s">
        <v>140</v>
      </c>
      <c r="H81" s="51" t="s">
        <v>141</v>
      </c>
      <c r="I81" s="52">
        <v>69262732</v>
      </c>
      <c r="J81" s="52"/>
      <c r="K81" s="17"/>
      <c r="L81" s="17"/>
      <c r="M81" s="13">
        <v>8811</v>
      </c>
    </row>
    <row r="82" spans="1:13" s="14" customFormat="1" ht="14.25" customHeight="1">
      <c r="A82" s="15">
        <v>45</v>
      </c>
      <c r="B82" s="18" t="s">
        <v>30</v>
      </c>
      <c r="C82" s="35">
        <v>70.510000000000005</v>
      </c>
      <c r="D82" s="35">
        <v>70.510000000000005</v>
      </c>
      <c r="E82" s="43" t="s">
        <v>27</v>
      </c>
      <c r="F82" s="43" t="s">
        <v>28</v>
      </c>
      <c r="G82" s="16" t="s">
        <v>142</v>
      </c>
      <c r="H82" s="51" t="s">
        <v>141</v>
      </c>
      <c r="I82" s="52">
        <v>69262789</v>
      </c>
      <c r="J82" s="52"/>
      <c r="K82" s="17"/>
      <c r="L82" s="17"/>
      <c r="M82" s="13">
        <v>8812</v>
      </c>
    </row>
    <row r="83" spans="1:13" s="14" customFormat="1" ht="22.5">
      <c r="A83" s="15">
        <v>46</v>
      </c>
      <c r="B83" s="18" t="s">
        <v>143</v>
      </c>
      <c r="C83" s="35">
        <v>797.4</v>
      </c>
      <c r="D83" s="35">
        <v>797.4</v>
      </c>
      <c r="E83" s="43" t="s">
        <v>27</v>
      </c>
      <c r="F83" s="43" t="s">
        <v>28</v>
      </c>
      <c r="G83" s="16" t="s">
        <v>144</v>
      </c>
      <c r="H83" s="65" t="s">
        <v>145</v>
      </c>
      <c r="I83" s="68" t="s">
        <v>146</v>
      </c>
      <c r="J83" s="52"/>
      <c r="K83" s="17"/>
      <c r="L83" s="17"/>
      <c r="M83" s="13">
        <v>8813</v>
      </c>
    </row>
    <row r="84" spans="1:13" s="14" customFormat="1" ht="14.25" customHeight="1">
      <c r="A84" s="15">
        <v>47</v>
      </c>
      <c r="B84" s="18" t="s">
        <v>147</v>
      </c>
      <c r="C84" s="35">
        <v>1850</v>
      </c>
      <c r="D84" s="35">
        <v>1850</v>
      </c>
      <c r="E84" s="43" t="s">
        <v>27</v>
      </c>
      <c r="F84" s="43" t="s">
        <v>28</v>
      </c>
      <c r="G84" s="16" t="s">
        <v>148</v>
      </c>
      <c r="H84" s="51" t="s">
        <v>149</v>
      </c>
      <c r="I84" s="52">
        <v>5</v>
      </c>
      <c r="J84" s="52"/>
      <c r="K84" s="17"/>
      <c r="L84" s="17"/>
      <c r="M84" s="13">
        <v>8814</v>
      </c>
    </row>
    <row r="85" spans="1:13" s="14" customFormat="1" ht="14.25" customHeight="1">
      <c r="A85" s="15">
        <v>48</v>
      </c>
      <c r="B85" s="18" t="s">
        <v>150</v>
      </c>
      <c r="C85" s="35">
        <v>265.5</v>
      </c>
      <c r="D85" s="35">
        <v>265.5</v>
      </c>
      <c r="E85" s="43" t="s">
        <v>27</v>
      </c>
      <c r="F85" s="43" t="s">
        <v>28</v>
      </c>
      <c r="G85" s="16" t="s">
        <v>151</v>
      </c>
      <c r="H85" s="51" t="s">
        <v>69</v>
      </c>
      <c r="I85" s="52">
        <v>21876</v>
      </c>
      <c r="J85" s="52"/>
      <c r="K85" s="17"/>
      <c r="L85" s="17"/>
      <c r="M85" s="13">
        <v>8815</v>
      </c>
    </row>
    <row r="86" spans="1:13" s="14" customFormat="1" ht="14.25" customHeight="1">
      <c r="A86" s="15">
        <v>49</v>
      </c>
      <c r="B86" s="18" t="s">
        <v>152</v>
      </c>
      <c r="C86" s="35">
        <v>566.4</v>
      </c>
      <c r="D86" s="35">
        <v>566.4</v>
      </c>
      <c r="E86" s="43" t="s">
        <v>27</v>
      </c>
      <c r="F86" s="43" t="s">
        <v>28</v>
      </c>
      <c r="G86" s="16" t="s">
        <v>153</v>
      </c>
      <c r="H86" s="51" t="s">
        <v>154</v>
      </c>
      <c r="I86" s="52">
        <v>640</v>
      </c>
      <c r="J86" s="52"/>
      <c r="K86" s="17"/>
      <c r="L86" s="17"/>
      <c r="M86" s="13">
        <v>8816</v>
      </c>
    </row>
    <row r="87" spans="1:13" s="14" customFormat="1" ht="22.5">
      <c r="A87" s="15">
        <v>50</v>
      </c>
      <c r="B87" s="16" t="s">
        <v>155</v>
      </c>
      <c r="C87" s="36">
        <v>3812</v>
      </c>
      <c r="D87" s="36">
        <v>3812</v>
      </c>
      <c r="E87" s="45" t="s">
        <v>117</v>
      </c>
      <c r="F87" s="45" t="s">
        <v>28</v>
      </c>
      <c r="G87" s="16" t="s">
        <v>156</v>
      </c>
      <c r="H87" s="65" t="s">
        <v>111</v>
      </c>
      <c r="I87" s="68" t="s">
        <v>157</v>
      </c>
      <c r="J87" s="52"/>
      <c r="K87" s="17"/>
      <c r="L87" s="17"/>
      <c r="M87" s="13">
        <v>8817</v>
      </c>
    </row>
    <row r="88" spans="1:13" s="14" customFormat="1" ht="22.5">
      <c r="A88" s="15">
        <v>51</v>
      </c>
      <c r="B88" s="16" t="s">
        <v>155</v>
      </c>
      <c r="C88" s="36">
        <v>551.65</v>
      </c>
      <c r="D88" s="36">
        <v>551.65</v>
      </c>
      <c r="E88" s="45" t="s">
        <v>117</v>
      </c>
      <c r="F88" s="45" t="s">
        <v>28</v>
      </c>
      <c r="G88" s="16" t="s">
        <v>158</v>
      </c>
      <c r="H88" s="65" t="s">
        <v>159</v>
      </c>
      <c r="I88" s="68" t="s">
        <v>160</v>
      </c>
      <c r="J88" s="52"/>
      <c r="K88" s="17"/>
      <c r="L88" s="17"/>
      <c r="M88" s="13">
        <v>8818</v>
      </c>
    </row>
    <row r="89" spans="1:13" s="14" customFormat="1" ht="18" customHeight="1">
      <c r="A89" s="15">
        <v>52</v>
      </c>
      <c r="B89" s="16" t="s">
        <v>24</v>
      </c>
      <c r="C89" s="34">
        <v>200.32</v>
      </c>
      <c r="D89" s="34">
        <v>200.32</v>
      </c>
      <c r="E89" s="41" t="s">
        <v>27</v>
      </c>
      <c r="F89" s="41" t="s">
        <v>28</v>
      </c>
      <c r="G89" s="16" t="s">
        <v>161</v>
      </c>
      <c r="H89" s="51" t="s">
        <v>162</v>
      </c>
      <c r="I89" s="52"/>
      <c r="J89" s="52"/>
      <c r="K89" s="17"/>
      <c r="L89" s="17"/>
      <c r="M89" s="13">
        <v>8819</v>
      </c>
    </row>
    <row r="90" spans="1:13" s="14" customFormat="1" ht="22.5">
      <c r="A90" s="15">
        <v>53</v>
      </c>
      <c r="B90" s="16" t="s">
        <v>155</v>
      </c>
      <c r="C90" s="34">
        <v>4130.6000000000004</v>
      </c>
      <c r="D90" s="34">
        <v>4130.6000000000004</v>
      </c>
      <c r="E90" s="41" t="s">
        <v>117</v>
      </c>
      <c r="F90" s="41" t="s">
        <v>28</v>
      </c>
      <c r="G90" s="16" t="s">
        <v>163</v>
      </c>
      <c r="H90" s="65" t="s">
        <v>111</v>
      </c>
      <c r="I90" s="68" t="s">
        <v>164</v>
      </c>
      <c r="J90" s="52"/>
      <c r="K90" s="17"/>
      <c r="L90" s="17"/>
      <c r="M90" s="13">
        <v>8820</v>
      </c>
    </row>
    <row r="91" spans="1:13" s="14" customFormat="1" ht="32.25" customHeight="1">
      <c r="A91" s="15">
        <v>54</v>
      </c>
      <c r="B91" s="16" t="s">
        <v>165</v>
      </c>
      <c r="C91" s="34">
        <v>191.5</v>
      </c>
      <c r="D91" s="34">
        <v>191.5</v>
      </c>
      <c r="E91" s="41" t="s">
        <v>27</v>
      </c>
      <c r="F91" s="41" t="s">
        <v>28</v>
      </c>
      <c r="G91" s="16" t="s">
        <v>166</v>
      </c>
      <c r="H91" s="69" t="s">
        <v>167</v>
      </c>
      <c r="I91" s="68" t="s">
        <v>168</v>
      </c>
      <c r="J91" s="52"/>
      <c r="K91" s="17"/>
      <c r="L91" s="17"/>
      <c r="M91" s="13">
        <v>8821</v>
      </c>
    </row>
    <row r="92" spans="1:13" s="14" customFormat="1" ht="14.25" customHeight="1">
      <c r="A92" s="15">
        <v>55</v>
      </c>
      <c r="B92" s="16" t="s">
        <v>169</v>
      </c>
      <c r="C92" s="34">
        <v>258.42</v>
      </c>
      <c r="D92" s="34">
        <v>258.42</v>
      </c>
      <c r="E92" s="41" t="s">
        <v>27</v>
      </c>
      <c r="F92" s="41" t="s">
        <v>28</v>
      </c>
      <c r="G92" s="16" t="s">
        <v>170</v>
      </c>
      <c r="H92" s="51" t="s">
        <v>171</v>
      </c>
      <c r="I92" s="52">
        <v>560343</v>
      </c>
      <c r="J92" s="52"/>
      <c r="K92" s="17"/>
      <c r="L92" s="17"/>
      <c r="M92" s="13">
        <v>8822</v>
      </c>
    </row>
    <row r="93" spans="1:13" s="14" customFormat="1" ht="14.25" customHeight="1">
      <c r="A93" s="15">
        <v>56</v>
      </c>
      <c r="B93" s="16" t="s">
        <v>172</v>
      </c>
      <c r="C93" s="34">
        <v>233</v>
      </c>
      <c r="D93" s="34">
        <v>233</v>
      </c>
      <c r="E93" s="41" t="s">
        <v>27</v>
      </c>
      <c r="F93" s="41" t="s">
        <v>28</v>
      </c>
      <c r="G93" s="16" t="s">
        <v>173</v>
      </c>
      <c r="H93" s="51" t="s">
        <v>119</v>
      </c>
      <c r="I93" s="68">
        <v>1800000598</v>
      </c>
      <c r="J93" s="52"/>
      <c r="K93" s="17"/>
      <c r="L93" s="17"/>
      <c r="M93" s="13">
        <v>8823</v>
      </c>
    </row>
    <row r="94" spans="1:13" s="14" customFormat="1" ht="14.25" customHeight="1">
      <c r="A94" s="15">
        <v>57</v>
      </c>
      <c r="B94" s="16" t="s">
        <v>174</v>
      </c>
      <c r="C94" s="34">
        <v>19.18</v>
      </c>
      <c r="D94" s="34">
        <v>19.18</v>
      </c>
      <c r="E94" s="41" t="s">
        <v>27</v>
      </c>
      <c r="F94" s="41" t="s">
        <v>28</v>
      </c>
      <c r="G94" s="16" t="s">
        <v>175</v>
      </c>
      <c r="H94" s="51" t="s">
        <v>176</v>
      </c>
      <c r="I94" s="52">
        <v>57125</v>
      </c>
      <c r="J94" s="52"/>
      <c r="K94" s="17"/>
      <c r="L94" s="17"/>
      <c r="M94" s="13">
        <v>8824</v>
      </c>
    </row>
    <row r="95" spans="1:13" s="14" customFormat="1" ht="14.25" customHeight="1">
      <c r="A95" s="15">
        <v>58</v>
      </c>
      <c r="B95" s="16" t="s">
        <v>177</v>
      </c>
      <c r="C95" s="34">
        <v>0</v>
      </c>
      <c r="D95" s="34">
        <v>0</v>
      </c>
      <c r="E95" s="41"/>
      <c r="F95" s="41"/>
      <c r="G95" s="16" t="s">
        <v>25</v>
      </c>
      <c r="H95" s="51"/>
      <c r="I95" s="52"/>
      <c r="J95" s="52"/>
      <c r="K95" s="17"/>
      <c r="L95" s="17"/>
      <c r="M95" s="13">
        <v>8825</v>
      </c>
    </row>
    <row r="96" spans="1:13" s="14" customFormat="1" ht="14.25" customHeight="1">
      <c r="A96" s="15">
        <v>59</v>
      </c>
      <c r="B96" s="16" t="s">
        <v>178</v>
      </c>
      <c r="C96" s="34">
        <v>50</v>
      </c>
      <c r="D96" s="34">
        <v>50</v>
      </c>
      <c r="E96" s="41" t="s">
        <v>27</v>
      </c>
      <c r="F96" s="41" t="s">
        <v>28</v>
      </c>
      <c r="G96" s="16" t="s">
        <v>179</v>
      </c>
      <c r="H96" s="51" t="s">
        <v>121</v>
      </c>
      <c r="I96" s="52">
        <v>533</v>
      </c>
      <c r="J96" s="52"/>
      <c r="K96" s="17"/>
      <c r="L96" s="17"/>
      <c r="M96" s="13">
        <v>8826</v>
      </c>
    </row>
    <row r="97" spans="1:13" s="14" customFormat="1" ht="14.25" customHeight="1">
      <c r="A97" s="19">
        <v>60</v>
      </c>
      <c r="B97" s="20" t="s">
        <v>180</v>
      </c>
      <c r="C97" s="37">
        <v>240</v>
      </c>
      <c r="D97" s="37">
        <v>240</v>
      </c>
      <c r="E97" s="47" t="s">
        <v>27</v>
      </c>
      <c r="F97" s="47" t="s">
        <v>28</v>
      </c>
      <c r="G97" s="21" t="s">
        <v>181</v>
      </c>
      <c r="H97" s="53" t="s">
        <v>119</v>
      </c>
      <c r="I97" s="54">
        <v>8176066</v>
      </c>
      <c r="J97" s="54"/>
      <c r="K97" s="22"/>
      <c r="L97" s="22"/>
      <c r="M97" s="13">
        <v>8827</v>
      </c>
    </row>
    <row r="98" spans="1:13">
      <c r="B98" s="23" t="s">
        <v>4</v>
      </c>
      <c r="C98" s="38">
        <f>SUM(C79:C97)</f>
        <v>14317.28</v>
      </c>
      <c r="D98" s="38">
        <f>SUM(D79:D97)</f>
        <v>14317.28</v>
      </c>
      <c r="E98" s="27"/>
      <c r="F98" s="27"/>
    </row>
    <row r="99" spans="1:13">
      <c r="B99" s="23" t="s">
        <v>5</v>
      </c>
      <c r="C99" s="38">
        <f>C64</f>
        <v>30404.800000000003</v>
      </c>
      <c r="D99" s="38">
        <f>D64</f>
        <v>30404.800000000003</v>
      </c>
      <c r="E99" s="27"/>
      <c r="F99" s="27"/>
    </row>
    <row r="100" spans="1:13">
      <c r="B100" s="23" t="s">
        <v>0</v>
      </c>
      <c r="C100" s="38">
        <f>SUM(C99,C98)</f>
        <v>44722.080000000002</v>
      </c>
      <c r="D100" s="38">
        <f>SUM(D99,D98)</f>
        <v>44722.080000000002</v>
      </c>
      <c r="E100" s="27"/>
      <c r="F100" s="27"/>
      <c r="H100" s="55"/>
      <c r="L100" s="55"/>
    </row>
    <row r="101" spans="1:13" ht="5.25" customHeight="1">
      <c r="H101" s="29"/>
      <c r="I101" s="29"/>
      <c r="L101" s="29"/>
      <c r="M101" s="32"/>
    </row>
    <row r="102" spans="1:13">
      <c r="H102" s="3" t="str">
        <f>$H$29</f>
        <v>Kevin Cauchi</v>
      </c>
      <c r="L102" s="3" t="str">
        <f>$L$29</f>
        <v>Lucienne Haber</v>
      </c>
    </row>
    <row r="103" spans="1:13">
      <c r="A103" s="24" t="str">
        <f>$A$30</f>
        <v>Approvati fis-Seduta Nru: 15</v>
      </c>
      <c r="H103" s="3" t="str">
        <f>H30</f>
        <v>Sindku</v>
      </c>
      <c r="L103" s="3" t="str">
        <f>L30</f>
        <v>Segretarju Eżekuttiv</v>
      </c>
    </row>
    <row r="104" spans="1:13" ht="6" customHeight="1"/>
    <row r="105" spans="1:13" ht="11.25" customHeight="1">
      <c r="A105" s="25" t="str">
        <f>$A$32</f>
        <v>D - Direct Order, DA - Direct Order Approvat, T - Tender, K - Kwotazzjonijiet</v>
      </c>
      <c r="M105" s="3"/>
    </row>
    <row r="106" spans="1:13">
      <c r="A106" s="25" t="str">
        <f>A33</f>
        <v>PP - Part Payment, PF - Paid in Full.</v>
      </c>
      <c r="H106" s="55"/>
      <c r="L106" s="55"/>
    </row>
    <row r="107" spans="1:13" ht="3" customHeight="1">
      <c r="H107" s="29"/>
      <c r="I107" s="29"/>
      <c r="L107" s="29"/>
      <c r="M107" s="32"/>
    </row>
    <row r="108" spans="1:13" s="26" customFormat="1">
      <c r="H108" s="3" t="str">
        <f>$H$35</f>
        <v>Kunsillier</v>
      </c>
      <c r="I108" s="3"/>
      <c r="J108" s="3"/>
      <c r="K108" s="3"/>
      <c r="L108" s="3" t="str">
        <f>$L$35</f>
        <v>Kunsillier</v>
      </c>
      <c r="M108" s="6"/>
    </row>
    <row r="109" spans="1:13" s="26" customFormat="1">
      <c r="H109" s="3" t="str">
        <f>H36</f>
        <v>Proponent</v>
      </c>
      <c r="I109" s="3"/>
      <c r="J109" s="3"/>
      <c r="K109" s="3"/>
      <c r="L109" s="3" t="str">
        <f>L36</f>
        <v>Sekondant</v>
      </c>
      <c r="M109" s="6"/>
    </row>
    <row r="110" spans="1:13" ht="7.5" customHeight="1"/>
    <row r="111" spans="1:13">
      <c r="A111" s="1" t="str">
        <f>$A$1</f>
        <v>Kunsill Lokali: Ghajnsielem</v>
      </c>
      <c r="B111" s="67"/>
      <c r="C111" s="67"/>
      <c r="D111" s="67"/>
      <c r="E111" s="67"/>
      <c r="F111" s="67"/>
      <c r="M111" s="4" t="str">
        <f>$M$1</f>
        <v>Skeda Nru.93</v>
      </c>
    </row>
    <row r="112" spans="1:13" ht="12" customHeight="1">
      <c r="A112" s="56"/>
      <c r="B112" s="57"/>
      <c r="C112" s="14"/>
      <c r="D112" s="58"/>
      <c r="E112" s="58" t="s">
        <v>227</v>
      </c>
      <c r="F112" s="58"/>
      <c r="G112" s="59"/>
      <c r="H112" s="59"/>
      <c r="I112" s="59"/>
      <c r="J112" s="59"/>
      <c r="K112" s="60"/>
      <c r="L112" s="60"/>
      <c r="M112" s="61"/>
    </row>
    <row r="113" spans="1:13" ht="3.75" customHeight="1">
      <c r="A113" s="5"/>
      <c r="B113" s="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1:13" ht="38.25">
      <c r="A114" s="5"/>
      <c r="B114" s="30" t="s">
        <v>1</v>
      </c>
      <c r="C114" s="31" t="s">
        <v>7</v>
      </c>
      <c r="D114" s="28" t="s">
        <v>6</v>
      </c>
      <c r="E114" s="75" t="s">
        <v>3</v>
      </c>
      <c r="F114" s="76"/>
      <c r="G114" s="30" t="s">
        <v>2</v>
      </c>
      <c r="H114" s="31" t="s">
        <v>8</v>
      </c>
      <c r="I114" s="31" t="s">
        <v>9</v>
      </c>
      <c r="J114" s="31" t="s">
        <v>10</v>
      </c>
      <c r="K114" s="31" t="s">
        <v>11</v>
      </c>
      <c r="L114" s="31" t="s">
        <v>12</v>
      </c>
      <c r="M114" s="31" t="s">
        <v>13</v>
      </c>
    </row>
    <row r="115" spans="1:13">
      <c r="A115" s="10">
        <v>61</v>
      </c>
      <c r="B115" s="11" t="s">
        <v>182</v>
      </c>
      <c r="C115" s="33">
        <v>35</v>
      </c>
      <c r="D115" s="33">
        <v>35</v>
      </c>
      <c r="E115" s="39" t="s">
        <v>27</v>
      </c>
      <c r="F115" s="39" t="s">
        <v>28</v>
      </c>
      <c r="G115" s="12" t="s">
        <v>183</v>
      </c>
      <c r="H115" s="49" t="s">
        <v>184</v>
      </c>
      <c r="I115" s="50">
        <v>58339</v>
      </c>
      <c r="J115" s="50"/>
      <c r="K115" s="13"/>
      <c r="L115" s="13"/>
      <c r="M115" s="13">
        <v>8828</v>
      </c>
    </row>
    <row r="116" spans="1:13">
      <c r="A116" s="15">
        <v>62</v>
      </c>
      <c r="B116" s="16" t="s">
        <v>185</v>
      </c>
      <c r="C116" s="34">
        <v>650</v>
      </c>
      <c r="D116" s="34">
        <v>650</v>
      </c>
      <c r="E116" s="41" t="s">
        <v>27</v>
      </c>
      <c r="F116" s="41" t="s">
        <v>28</v>
      </c>
      <c r="G116" s="16" t="s">
        <v>186</v>
      </c>
      <c r="H116" s="51" t="s">
        <v>187</v>
      </c>
      <c r="I116" s="52">
        <v>342</v>
      </c>
      <c r="J116" s="52"/>
      <c r="K116" s="17"/>
      <c r="L116" s="17"/>
      <c r="M116" s="17">
        <v>8829</v>
      </c>
    </row>
    <row r="117" spans="1:13">
      <c r="A117" s="10">
        <v>63</v>
      </c>
      <c r="B117" s="18" t="s">
        <v>188</v>
      </c>
      <c r="C117" s="35">
        <v>1251.98</v>
      </c>
      <c r="D117" s="35">
        <v>1251.98</v>
      </c>
      <c r="E117" s="43" t="s">
        <v>27</v>
      </c>
      <c r="F117" s="43" t="s">
        <v>28</v>
      </c>
      <c r="G117" s="16" t="s">
        <v>189</v>
      </c>
      <c r="H117" s="51" t="s">
        <v>100</v>
      </c>
      <c r="I117" s="52" t="s">
        <v>190</v>
      </c>
      <c r="J117" s="52"/>
      <c r="K117" s="17"/>
      <c r="L117" s="17"/>
      <c r="M117" s="13">
        <v>8830</v>
      </c>
    </row>
    <row r="118" spans="1:13" ht="21.75" customHeight="1">
      <c r="A118" s="15">
        <v>64</v>
      </c>
      <c r="B118" s="18" t="s">
        <v>191</v>
      </c>
      <c r="C118" s="35">
        <v>555.58000000000004</v>
      </c>
      <c r="D118" s="35">
        <v>555.58000000000004</v>
      </c>
      <c r="E118" s="43" t="s">
        <v>27</v>
      </c>
      <c r="F118" s="43" t="s">
        <v>28</v>
      </c>
      <c r="G118" s="16" t="s">
        <v>192</v>
      </c>
      <c r="H118" s="65" t="s">
        <v>193</v>
      </c>
      <c r="I118" s="52" t="s">
        <v>194</v>
      </c>
      <c r="J118" s="52"/>
      <c r="K118" s="17"/>
      <c r="L118" s="17"/>
      <c r="M118" s="17">
        <v>8831</v>
      </c>
    </row>
    <row r="119" spans="1:13">
      <c r="A119" s="10">
        <v>65</v>
      </c>
      <c r="B119" s="18" t="s">
        <v>25</v>
      </c>
      <c r="C119" s="35">
        <v>0</v>
      </c>
      <c r="D119" s="35">
        <v>0</v>
      </c>
      <c r="E119" s="43"/>
      <c r="F119" s="43"/>
      <c r="G119" s="16" t="s">
        <v>25</v>
      </c>
      <c r="H119" s="51"/>
      <c r="I119" s="52"/>
      <c r="J119" s="52"/>
      <c r="K119" s="17"/>
      <c r="L119" s="17"/>
      <c r="M119" s="13">
        <v>8832</v>
      </c>
    </row>
    <row r="120" spans="1:13" ht="24" customHeight="1">
      <c r="A120" s="15">
        <v>66</v>
      </c>
      <c r="B120" s="18" t="s">
        <v>74</v>
      </c>
      <c r="C120" s="35">
        <v>785.23</v>
      </c>
      <c r="D120" s="35">
        <v>785.23</v>
      </c>
      <c r="E120" s="43" t="s">
        <v>27</v>
      </c>
      <c r="F120" s="43" t="s">
        <v>28</v>
      </c>
      <c r="G120" s="16" t="s">
        <v>52</v>
      </c>
      <c r="H120" s="51" t="s">
        <v>195</v>
      </c>
      <c r="I120" s="74" t="s">
        <v>196</v>
      </c>
      <c r="J120" s="52"/>
      <c r="K120" s="17"/>
      <c r="L120" s="17"/>
      <c r="M120" s="17">
        <v>8833</v>
      </c>
    </row>
    <row r="121" spans="1:13">
      <c r="A121" s="10">
        <v>67</v>
      </c>
      <c r="B121" s="18" t="s">
        <v>197</v>
      </c>
      <c r="C121" s="35">
        <v>285</v>
      </c>
      <c r="D121" s="35">
        <v>285</v>
      </c>
      <c r="E121" s="43" t="s">
        <v>27</v>
      </c>
      <c r="F121" s="43" t="s">
        <v>28</v>
      </c>
      <c r="G121" s="16" t="s">
        <v>198</v>
      </c>
      <c r="H121" s="51"/>
      <c r="I121" s="52"/>
      <c r="J121" s="52"/>
      <c r="K121" s="17"/>
      <c r="L121" s="17"/>
      <c r="M121" s="13">
        <v>8834</v>
      </c>
    </row>
    <row r="122" spans="1:13">
      <c r="A122" s="15">
        <v>68</v>
      </c>
      <c r="B122" s="18" t="s">
        <v>44</v>
      </c>
      <c r="C122" s="35">
        <v>100</v>
      </c>
      <c r="D122" s="35">
        <v>100</v>
      </c>
      <c r="E122" s="43" t="s">
        <v>27</v>
      </c>
      <c r="F122" s="43" t="s">
        <v>28</v>
      </c>
      <c r="G122" s="16" t="s">
        <v>199</v>
      </c>
      <c r="H122" s="51"/>
      <c r="I122" s="52"/>
      <c r="J122" s="52"/>
      <c r="K122" s="17"/>
      <c r="L122" s="17"/>
      <c r="M122" s="17">
        <v>8835</v>
      </c>
    </row>
    <row r="123" spans="1:13">
      <c r="A123" s="10">
        <v>69</v>
      </c>
      <c r="B123" s="18" t="s">
        <v>22</v>
      </c>
      <c r="C123" s="35">
        <v>1932.84</v>
      </c>
      <c r="D123" s="35">
        <v>1932.84</v>
      </c>
      <c r="E123" s="43" t="s">
        <v>27</v>
      </c>
      <c r="F123" s="43" t="s">
        <v>28</v>
      </c>
      <c r="G123" s="16" t="s">
        <v>200</v>
      </c>
      <c r="H123" s="51"/>
      <c r="I123" s="52"/>
      <c r="J123" s="52"/>
      <c r="K123" s="17"/>
      <c r="L123" s="17"/>
      <c r="M123" s="13">
        <v>8836</v>
      </c>
    </row>
    <row r="124" spans="1:13">
      <c r="A124" s="15">
        <v>70</v>
      </c>
      <c r="B124" s="16" t="s">
        <v>51</v>
      </c>
      <c r="C124" s="36">
        <v>639.03</v>
      </c>
      <c r="D124" s="36">
        <v>639.03</v>
      </c>
      <c r="E124" s="45" t="s">
        <v>27</v>
      </c>
      <c r="F124" s="45" t="s">
        <v>28</v>
      </c>
      <c r="G124" s="16" t="s">
        <v>52</v>
      </c>
      <c r="H124" s="51" t="s">
        <v>202</v>
      </c>
      <c r="I124" s="52">
        <v>793</v>
      </c>
      <c r="J124" s="52"/>
      <c r="K124" s="17"/>
      <c r="L124" s="17"/>
      <c r="M124" s="17">
        <v>8837</v>
      </c>
    </row>
    <row r="125" spans="1:13" ht="22.5">
      <c r="A125" s="10">
        <v>71</v>
      </c>
      <c r="B125" s="16" t="s">
        <v>105</v>
      </c>
      <c r="C125" s="36">
        <v>114.39</v>
      </c>
      <c r="D125" s="36">
        <v>114.39</v>
      </c>
      <c r="E125" s="45" t="s">
        <v>27</v>
      </c>
      <c r="F125" s="45" t="s">
        <v>28</v>
      </c>
      <c r="G125" s="16" t="s">
        <v>203</v>
      </c>
      <c r="H125" s="51" t="s">
        <v>204</v>
      </c>
      <c r="I125" s="68" t="s">
        <v>205</v>
      </c>
      <c r="J125" s="52"/>
      <c r="K125" s="17"/>
      <c r="L125" s="17"/>
      <c r="M125" s="13">
        <v>8838</v>
      </c>
    </row>
    <row r="126" spans="1:13">
      <c r="A126" s="15">
        <v>72</v>
      </c>
      <c r="B126" s="16" t="s">
        <v>102</v>
      </c>
      <c r="C126" s="34">
        <v>266</v>
      </c>
      <c r="D126" s="34">
        <v>266</v>
      </c>
      <c r="E126" s="41" t="s">
        <v>27</v>
      </c>
      <c r="F126" s="41" t="s">
        <v>28</v>
      </c>
      <c r="G126" s="16" t="s">
        <v>206</v>
      </c>
      <c r="H126" s="51" t="s">
        <v>204</v>
      </c>
      <c r="I126" s="62">
        <v>43983</v>
      </c>
      <c r="J126" s="52"/>
      <c r="K126" s="17"/>
      <c r="L126" s="17"/>
      <c r="M126" s="17">
        <v>8839</v>
      </c>
    </row>
    <row r="127" spans="1:13">
      <c r="A127" s="10">
        <v>73</v>
      </c>
      <c r="B127" s="16" t="s">
        <v>207</v>
      </c>
      <c r="C127" s="34">
        <v>300</v>
      </c>
      <c r="D127" s="34">
        <v>300</v>
      </c>
      <c r="E127" s="41" t="s">
        <v>27</v>
      </c>
      <c r="F127" s="41" t="s">
        <v>28</v>
      </c>
      <c r="G127" s="16" t="s">
        <v>208</v>
      </c>
      <c r="H127" s="51" t="s">
        <v>216</v>
      </c>
      <c r="I127" s="52">
        <v>130</v>
      </c>
      <c r="J127" s="52"/>
      <c r="K127" s="17"/>
      <c r="L127" s="17"/>
      <c r="M127" s="13">
        <v>8840</v>
      </c>
    </row>
    <row r="128" spans="1:13">
      <c r="A128" s="15">
        <v>74</v>
      </c>
      <c r="B128" s="16" t="s">
        <v>209</v>
      </c>
      <c r="C128" s="34">
        <v>1062</v>
      </c>
      <c r="D128" s="34">
        <v>1062</v>
      </c>
      <c r="E128" s="41" t="s">
        <v>27</v>
      </c>
      <c r="F128" s="41" t="s">
        <v>28</v>
      </c>
      <c r="G128" s="16" t="s">
        <v>210</v>
      </c>
      <c r="H128" s="51" t="s">
        <v>204</v>
      </c>
      <c r="I128" s="52"/>
      <c r="J128" s="52"/>
      <c r="K128" s="17"/>
      <c r="L128" s="17"/>
      <c r="M128" s="17">
        <v>8841</v>
      </c>
    </row>
    <row r="129" spans="1:13">
      <c r="A129" s="10">
        <v>75</v>
      </c>
      <c r="B129" s="16" t="s">
        <v>211</v>
      </c>
      <c r="C129" s="34">
        <v>354</v>
      </c>
      <c r="D129" s="34">
        <v>354</v>
      </c>
      <c r="E129" s="41" t="s">
        <v>117</v>
      </c>
      <c r="F129" s="41" t="s">
        <v>28</v>
      </c>
      <c r="G129" s="21" t="s">
        <v>212</v>
      </c>
      <c r="H129" s="51" t="s">
        <v>217</v>
      </c>
      <c r="I129" s="52">
        <v>3944</v>
      </c>
      <c r="J129" s="52"/>
      <c r="K129" s="17"/>
      <c r="L129" s="17"/>
      <c r="M129" s="13">
        <v>8842</v>
      </c>
    </row>
    <row r="130" spans="1:13">
      <c r="A130" s="15">
        <v>76</v>
      </c>
      <c r="B130" s="16" t="s">
        <v>213</v>
      </c>
      <c r="C130" s="34">
        <v>200</v>
      </c>
      <c r="D130" s="34">
        <v>200</v>
      </c>
      <c r="E130" s="41" t="s">
        <v>27</v>
      </c>
      <c r="F130" s="41" t="s">
        <v>28</v>
      </c>
      <c r="G130" s="16" t="s">
        <v>214</v>
      </c>
      <c r="H130" s="51" t="s">
        <v>215</v>
      </c>
      <c r="I130" s="52">
        <v>17</v>
      </c>
      <c r="J130" s="52"/>
      <c r="K130" s="17"/>
      <c r="L130" s="17"/>
      <c r="M130" s="17">
        <v>8843</v>
      </c>
    </row>
    <row r="131" spans="1:13">
      <c r="A131" s="10">
        <v>77</v>
      </c>
      <c r="B131" s="16" t="s">
        <v>218</v>
      </c>
      <c r="C131" s="34">
        <v>2199.9</v>
      </c>
      <c r="D131" s="34">
        <v>2199.9</v>
      </c>
      <c r="E131" s="41" t="s">
        <v>27</v>
      </c>
      <c r="F131" s="41" t="s">
        <v>28</v>
      </c>
      <c r="G131" s="16" t="s">
        <v>219</v>
      </c>
      <c r="H131" s="51" t="s">
        <v>220</v>
      </c>
      <c r="I131" s="52"/>
      <c r="J131" s="52"/>
      <c r="K131" s="17"/>
      <c r="L131" s="17"/>
      <c r="M131" s="13">
        <v>8844</v>
      </c>
    </row>
    <row r="132" spans="1:13">
      <c r="A132" s="15">
        <v>78</v>
      </c>
      <c r="B132" s="16" t="s">
        <v>222</v>
      </c>
      <c r="C132" s="34">
        <v>4939.63</v>
      </c>
      <c r="D132" s="34">
        <v>4939.63</v>
      </c>
      <c r="E132" s="41" t="s">
        <v>27</v>
      </c>
      <c r="F132" s="41" t="s">
        <v>28</v>
      </c>
      <c r="G132" s="16" t="s">
        <v>223</v>
      </c>
      <c r="H132" s="51" t="s">
        <v>224</v>
      </c>
      <c r="I132" s="52" t="s">
        <v>225</v>
      </c>
      <c r="J132" s="52"/>
      <c r="K132" s="17"/>
      <c r="L132" s="17"/>
      <c r="M132" s="17">
        <v>8845</v>
      </c>
    </row>
    <row r="133" spans="1:13">
      <c r="A133" s="10">
        <v>79</v>
      </c>
      <c r="B133" s="16"/>
      <c r="C133" s="34">
        <v>3002.1</v>
      </c>
      <c r="D133" s="34">
        <v>3002.1</v>
      </c>
      <c r="E133" s="41"/>
      <c r="F133" s="41"/>
      <c r="G133" s="16" t="s">
        <v>228</v>
      </c>
      <c r="H133" s="51"/>
      <c r="I133" s="52"/>
      <c r="J133" s="52"/>
      <c r="K133" s="17"/>
      <c r="L133" s="17"/>
      <c r="M133" s="17"/>
    </row>
    <row r="134" spans="1:13">
      <c r="A134" s="15">
        <v>80</v>
      </c>
      <c r="B134" s="20"/>
      <c r="C134" s="34">
        <v>6177.28</v>
      </c>
      <c r="D134" s="34">
        <v>6177.28</v>
      </c>
      <c r="E134" s="41"/>
      <c r="F134" s="41"/>
      <c r="G134" s="21" t="s">
        <v>229</v>
      </c>
      <c r="H134" s="53"/>
      <c r="I134" s="54"/>
      <c r="J134" s="54"/>
      <c r="K134" s="22"/>
      <c r="L134" s="22"/>
      <c r="M134" s="22"/>
    </row>
    <row r="135" spans="1:13">
      <c r="B135" s="23" t="s">
        <v>4</v>
      </c>
      <c r="C135" s="38">
        <f>SUM(C115:C134)</f>
        <v>24849.959999999995</v>
      </c>
      <c r="D135" s="38">
        <f>SUM(D115:D134)</f>
        <v>24849.959999999995</v>
      </c>
      <c r="E135" s="27"/>
      <c r="F135" s="27"/>
    </row>
    <row r="136" spans="1:13">
      <c r="B136" s="23" t="s">
        <v>5</v>
      </c>
      <c r="C136" s="38">
        <v>44722.080000000002</v>
      </c>
      <c r="D136" s="38">
        <v>44722.080000000002</v>
      </c>
      <c r="E136" s="27"/>
      <c r="F136" s="27"/>
    </row>
    <row r="137" spans="1:13">
      <c r="B137" s="23" t="s">
        <v>0</v>
      </c>
      <c r="C137" s="38">
        <f>SUM(C136,C135)</f>
        <v>69572.039999999994</v>
      </c>
      <c r="D137" s="38">
        <f>SUM(D136,D135)</f>
        <v>69572.039999999994</v>
      </c>
      <c r="E137" s="27"/>
      <c r="F137" s="27"/>
      <c r="H137" s="55"/>
      <c r="L137" s="55"/>
    </row>
    <row r="138" spans="1:13" ht="5.25" customHeight="1">
      <c r="H138" s="29"/>
      <c r="I138" s="29"/>
      <c r="L138" s="29"/>
      <c r="M138" s="32"/>
    </row>
    <row r="139" spans="1:13">
      <c r="H139" s="3" t="str">
        <f>$H$29</f>
        <v>Kevin Cauchi</v>
      </c>
      <c r="L139" s="3" t="str">
        <f>$L$29</f>
        <v>Lucienne Haber</v>
      </c>
    </row>
    <row r="140" spans="1:13">
      <c r="A140" s="24" t="str">
        <f>$A$30</f>
        <v>Approvati fis-Seduta Nru: 15</v>
      </c>
      <c r="H140" s="3" t="str">
        <f>H67</f>
        <v>Sindku</v>
      </c>
      <c r="L140" s="3" t="str">
        <f>L67</f>
        <v>Segretarju Eżekuttiv</v>
      </c>
    </row>
    <row r="141" spans="1:13" ht="2.25" customHeight="1"/>
    <row r="142" spans="1:13" ht="9.75" customHeight="1">
      <c r="A142" s="25" t="str">
        <f>$A$32</f>
        <v>D - Direct Order, DA - Direct Order Approvat, T - Tender, K - Kwotazzjonijiet</v>
      </c>
      <c r="M142" s="3"/>
    </row>
    <row r="143" spans="1:13" ht="12.75" customHeight="1">
      <c r="A143" s="25" t="str">
        <f>A70</f>
        <v>PP - Part Payment, PF - Paid in Full.</v>
      </c>
      <c r="H143" s="55"/>
      <c r="L143" s="55"/>
    </row>
    <row r="144" spans="1:13">
      <c r="H144" s="29"/>
      <c r="I144" s="29"/>
      <c r="L144" s="29"/>
      <c r="M144" s="32"/>
    </row>
    <row r="145" spans="1:12">
      <c r="A145" s="26"/>
      <c r="B145" s="26"/>
      <c r="C145" s="26"/>
      <c r="D145" s="26"/>
      <c r="E145" s="26"/>
      <c r="F145" s="26"/>
      <c r="G145" s="26"/>
      <c r="H145" s="3" t="str">
        <f>$H$35</f>
        <v>Kunsillier</v>
      </c>
      <c r="L145" s="3" t="str">
        <f>$L$35</f>
        <v>Kunsillier</v>
      </c>
    </row>
    <row r="146" spans="1:12">
      <c r="A146" s="26"/>
      <c r="B146" s="26"/>
      <c r="C146" s="26"/>
      <c r="D146" s="26"/>
      <c r="E146" s="26"/>
      <c r="F146" s="26"/>
      <c r="G146" s="26"/>
      <c r="H146" s="3" t="str">
        <f>H73</f>
        <v>Proponent</v>
      </c>
      <c r="L146" s="3" t="str">
        <f>L73</f>
        <v>Sekondant</v>
      </c>
    </row>
  </sheetData>
  <mergeCells count="7">
    <mergeCell ref="E114:F114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2020-07-11T06:48:31Z</cp:lastPrinted>
  <dcterms:created xsi:type="dcterms:W3CDTF">2001-03-06T10:34:30Z</dcterms:created>
  <dcterms:modified xsi:type="dcterms:W3CDTF">2020-07-22T06:13:47Z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