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tal-Ħlasijiet'!$A$1:$M$109</definedName>
  </definedNames>
  <calcPr calcId="125725"/>
</workbook>
</file>

<file path=xl/calcChain.xml><?xml version="1.0" encoding="utf-8"?>
<calcChain xmlns="http://schemas.openxmlformats.org/spreadsheetml/2006/main">
  <c r="A75" i="1"/>
  <c r="A38"/>
  <c r="A106"/>
  <c r="L109"/>
  <c r="H109"/>
  <c r="A70"/>
  <c r="A69"/>
  <c r="L73"/>
  <c r="H73"/>
  <c r="L103"/>
  <c r="H103"/>
  <c r="L67"/>
  <c r="H67"/>
  <c r="H66"/>
  <c r="D26"/>
  <c r="D27" s="1"/>
  <c r="D63" s="1"/>
  <c r="D62"/>
  <c r="D98"/>
  <c r="L108"/>
  <c r="H108"/>
  <c r="L102"/>
  <c r="H102"/>
  <c r="L72"/>
  <c r="L66"/>
  <c r="H72"/>
  <c r="A103"/>
  <c r="A67"/>
  <c r="A105"/>
  <c r="M37"/>
  <c r="M74"/>
  <c r="A74"/>
  <c r="A37"/>
  <c r="C62"/>
  <c r="C26"/>
  <c r="C27" s="1"/>
  <c r="C63" s="1"/>
  <c r="C98"/>
  <c r="C64" l="1"/>
  <c r="C99" s="1"/>
  <c r="C100" s="1"/>
  <c r="D64"/>
  <c r="D99" s="1"/>
  <c r="D100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<sst xmlns="http://schemas.openxmlformats.org/spreadsheetml/2006/main" count="349" uniqueCount="195">
  <si>
    <t>Total</t>
  </si>
  <si>
    <t>Approvati fis-Seduta Nru: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</si>
  <si>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</si>
  <si>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</si>
  <si>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</si>
  <si>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</si>
  <si>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</si>
  <si>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</si>
  <si>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</si>
  <si>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</si>
  <si>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</si>
  <si>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</si>
  <si>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</si>
  <si>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</si>
  <si>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</si>
  <si>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</si>
  <si>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</si>
  <si>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</si>
  <si>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</si>
  <si>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</si>
  <si>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</si>
  <si>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</si>
  <si>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</si>
  <si>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Franco Ciangura</t>
  </si>
  <si>
    <t>Lucienne Haber</t>
  </si>
  <si>
    <t>Kunsillier</t>
  </si>
  <si>
    <t xml:space="preserve">Galea General Services </t>
  </si>
  <si>
    <t>T</t>
  </si>
  <si>
    <t>PF</t>
  </si>
  <si>
    <t>Ghajnsielem Local Council</t>
  </si>
  <si>
    <t>D</t>
  </si>
  <si>
    <t>Petty Cash</t>
  </si>
  <si>
    <t>Cancelled</t>
  </si>
  <si>
    <t>Frankie Saliba</t>
  </si>
  <si>
    <t>Extra hours worked during January 2019</t>
  </si>
  <si>
    <t>Emanuel Rapa</t>
  </si>
  <si>
    <t xml:space="preserve">Music service during elderly outing </t>
  </si>
  <si>
    <t>21.12.18</t>
  </si>
  <si>
    <t>Cancu Coaches</t>
  </si>
  <si>
    <t>Hire of coaches from Cirkewwa to airport &amp; return</t>
  </si>
  <si>
    <t>31.12.18</t>
  </si>
  <si>
    <t>Annette Portelli Said</t>
  </si>
  <si>
    <t>TeamNetta Kids Dance Group - Opening of Santa Village</t>
  </si>
  <si>
    <t>13.01.19</t>
  </si>
  <si>
    <t>Galea Curmi</t>
  </si>
  <si>
    <t>Monitoring of electrical supply &amp; risk assessment for BFG</t>
  </si>
  <si>
    <t>19.06.19    06.12.18</t>
  </si>
  <si>
    <t>7192  8001</t>
  </si>
  <si>
    <t>Diane Vella</t>
  </si>
  <si>
    <t>Kids entertaiment for Christmas activity</t>
  </si>
  <si>
    <t>29.12.18</t>
  </si>
  <si>
    <t>The Colour Centre</t>
  </si>
  <si>
    <t xml:space="preserve">29.11.18 05.12.18 14.12.18 </t>
  </si>
  <si>
    <t>5692 5773 5794 5905 5930</t>
  </si>
  <si>
    <t>Xerri Animal Feed</t>
  </si>
  <si>
    <t>Animal feed for Betlehem f' Ghajnsielem 2018</t>
  </si>
  <si>
    <t xml:space="preserve">Supply of paint for Bethlehem f' Ghajnsielem 2018 </t>
  </si>
  <si>
    <t>30.10.18 07.11.18 15.11.18 26.11.18 11.12.18</t>
  </si>
  <si>
    <t>158769 158802 158828 158863 158952</t>
  </si>
  <si>
    <t>WasteServ Ltd</t>
  </si>
  <si>
    <t>Tipping fees during October 2018</t>
  </si>
  <si>
    <t>19.11.18</t>
  </si>
  <si>
    <t>084753 084738</t>
  </si>
  <si>
    <t>Smart Office Ltd</t>
  </si>
  <si>
    <t>A4 paper</t>
  </si>
  <si>
    <t>28.09.18 30.11.18</t>
  </si>
  <si>
    <t>083995 088609</t>
  </si>
  <si>
    <t>United Minibus Service</t>
  </si>
  <si>
    <t>Hire of minibus &amp; airport transfer</t>
  </si>
  <si>
    <t>12.10.18 30.12.18</t>
  </si>
  <si>
    <t>66  74</t>
  </si>
  <si>
    <t>Gelluxa Supplies Ltd</t>
  </si>
  <si>
    <t>Cakes for the eldery during home visits</t>
  </si>
  <si>
    <t>PRO Studios</t>
  </si>
  <si>
    <t xml:space="preserve">Recording of Bethlehem f'Ghajnsielem song </t>
  </si>
  <si>
    <t>Carmel Cauchi</t>
  </si>
  <si>
    <t>Fixing of burnt lamps</t>
  </si>
  <si>
    <t>06.12.18</t>
  </si>
  <si>
    <t>79622/3</t>
  </si>
  <si>
    <t>Re-imburserment for variuos items</t>
  </si>
  <si>
    <t>Ray's Catering Service</t>
  </si>
  <si>
    <t>Food &amp; drinks for Children Christmas Party</t>
  </si>
  <si>
    <t>22.12.18</t>
  </si>
  <si>
    <t>K.I.P Ltd</t>
  </si>
  <si>
    <t>Organic waste collec tion during November 2018</t>
  </si>
  <si>
    <t>30.11.18</t>
  </si>
  <si>
    <t>Organic waste collection during November 2018</t>
  </si>
  <si>
    <t>Tropical Forest</t>
  </si>
  <si>
    <t>Purchase of poinsetta for elderly Christmas outing</t>
  </si>
  <si>
    <t>20.12.18 26.12.18</t>
  </si>
  <si>
    <t>475 477</t>
  </si>
  <si>
    <t>B.C.D Graphics Ltd</t>
  </si>
  <si>
    <t>Printing of bookmarks &amp; CD covers for BFG 2018</t>
  </si>
  <si>
    <t>07.12.19  17.12.19</t>
  </si>
  <si>
    <t>7979 7989</t>
  </si>
  <si>
    <t>Grimana Ltd</t>
  </si>
  <si>
    <t>Animal food for Bethlehem f' Ghajsnielem 2018</t>
  </si>
  <si>
    <t>21.11.18 27.11.18 04.12.18</t>
  </si>
  <si>
    <t>47651 47758 47851</t>
  </si>
  <si>
    <t>Maltapost plc</t>
  </si>
  <si>
    <t>Electricity/water service charge &amp; consumption at Ghajn</t>
  </si>
  <si>
    <t>15.11.18</t>
  </si>
  <si>
    <t>Radju Laurentana</t>
  </si>
  <si>
    <t>Radio transmissions during Bethlehem f'Ghajnsielem 18</t>
  </si>
  <si>
    <t>09.01.18</t>
  </si>
  <si>
    <t>Paul Xuereb</t>
  </si>
  <si>
    <t>Opening of library during January 2018</t>
  </si>
  <si>
    <t>31.01.19</t>
  </si>
  <si>
    <t>1A &amp; 1/2019</t>
  </si>
  <si>
    <t>Shawn Micallef</t>
  </si>
  <si>
    <t>Professional fee for the role of evaluator for various projects</t>
  </si>
  <si>
    <t>10.01.19</t>
  </si>
  <si>
    <t>GLC.ghslm.pf.19.01</t>
  </si>
  <si>
    <t>Grezzju Caruana</t>
  </si>
  <si>
    <t>Hire of coaches for 2 elderly outings</t>
  </si>
  <si>
    <t>Vivenne Muscat</t>
  </si>
  <si>
    <t>Lottery EWWR week</t>
  </si>
  <si>
    <t>Inland Revenue Deptarment</t>
  </si>
  <si>
    <t>Outstanding balance for N.I. &amp; Tax for 1999,2004,2010-2017</t>
  </si>
  <si>
    <t xml:space="preserve">Local Council Association </t>
  </si>
  <si>
    <t>Civil Protection &amp; Red Cross courses</t>
  </si>
  <si>
    <t>Loreta Azzopardi</t>
  </si>
  <si>
    <t>Cleaning of Civic Centre during January 2019</t>
  </si>
  <si>
    <t>N.I. &amp; Tax for January 2019</t>
  </si>
  <si>
    <t>Alberta Ltd</t>
  </si>
  <si>
    <t>Leasing of Fire Extinguishers for Bethelem f'Ghajsnielem 18</t>
  </si>
  <si>
    <t>23.01.19</t>
  </si>
  <si>
    <t>Gozo Creations Signs &amp; Graphics</t>
  </si>
  <si>
    <t>Printing of signs &amp; reflective stickers for bollards</t>
  </si>
  <si>
    <t>24.08.19 12.11.19</t>
  </si>
  <si>
    <t>1709 1839</t>
  </si>
  <si>
    <t>Galea Curmi Ltd</t>
  </si>
  <si>
    <t>Contract manager fee for Dec 18 &amp; Jan 19 &amp; application to Enemalta</t>
  </si>
  <si>
    <t>03.01.19 28.01.19 31.01.19</t>
  </si>
  <si>
    <t>8123 8240 8250</t>
  </si>
  <si>
    <t>Mary Portelli</t>
  </si>
  <si>
    <t>Consultation/development of mosaic designs &amp; mosaic at Xatt l-Ahmar Belvedere</t>
  </si>
  <si>
    <t>49-51</t>
  </si>
  <si>
    <t>Angelo Muscat</t>
  </si>
  <si>
    <t>Collaborating for organisation of concert at Ghajnsielem Church</t>
  </si>
  <si>
    <t>07.02.19</t>
  </si>
  <si>
    <t>Dr. Michael Portelli</t>
  </si>
  <si>
    <t>Doctor's service fee for flu vaccination 2018</t>
  </si>
  <si>
    <t>Grace Zerafa</t>
  </si>
  <si>
    <t>Nurse service fee for flu vaccination 2018</t>
  </si>
  <si>
    <t>Local Council's Association</t>
  </si>
  <si>
    <t>Fee for laqgha plenarja</t>
  </si>
  <si>
    <t>Connect Express Couriers</t>
  </si>
  <si>
    <t>Delivery charges &amp; courier services</t>
  </si>
  <si>
    <t>08.10.18 10.12.18 27.12.18</t>
  </si>
  <si>
    <t>55072 5573 55601</t>
  </si>
  <si>
    <t>Purchase of wine for BFG get together - Refund</t>
  </si>
  <si>
    <t>Ghajnsielem football club</t>
  </si>
  <si>
    <t xml:space="preserve">Street cleaning &amp; sweeping during December 18 &amp; January 19 </t>
  </si>
  <si>
    <t>MaltaPost Plc</t>
  </si>
  <si>
    <t>Electricit\water consumption at Civic Centre</t>
  </si>
  <si>
    <t>28.01.19</t>
  </si>
  <si>
    <t>26953659  27201596</t>
  </si>
  <si>
    <t>William Sultana</t>
  </si>
  <si>
    <t>Consultancy / evalution of tenders &amp; updating of EPPS</t>
  </si>
  <si>
    <t>15.11.18 14.01.19 03.02.19</t>
  </si>
  <si>
    <t>454 455  496 506</t>
  </si>
  <si>
    <t>Organic waste collection during December 2018</t>
  </si>
  <si>
    <t>31.12.19</t>
  </si>
  <si>
    <t>Refuse collection during December 2018</t>
  </si>
  <si>
    <t>Raphael Refalo</t>
  </si>
  <si>
    <t>Supply &amp; delivery of traffic mirrors</t>
  </si>
  <si>
    <t>05.12.18 25.01.19</t>
  </si>
  <si>
    <t>18-1775 19-1795</t>
  </si>
  <si>
    <t>Citadel Insurance</t>
  </si>
  <si>
    <t>Zeroisation on LC truck KBQ013</t>
  </si>
  <si>
    <t>Cefai Formal Wear</t>
  </si>
  <si>
    <t>Hire of shirt, terha &amp; bow</t>
  </si>
  <si>
    <t>07.02.18</t>
  </si>
  <si>
    <t>Skeda Nru. 78</t>
  </si>
  <si>
    <t>Data:17.01.2019 sa 13.02.2019</t>
  </si>
  <si>
    <t>Data: 17.01.2019 sac 13.02.2019</t>
  </si>
  <si>
    <t>Purchase of Nissan electric minivan</t>
  </si>
  <si>
    <t>Marcello Ghirlando</t>
  </si>
  <si>
    <t>Collaboration for concert organized at St Anthony Church</t>
  </si>
  <si>
    <t>Joseph Louis Meilak</t>
  </si>
  <si>
    <t>Repair of Nativity Mosaic Scene</t>
  </si>
  <si>
    <t>14.12.18</t>
  </si>
  <si>
    <t>2018/002</t>
  </si>
  <si>
    <t>GO Plc</t>
  </si>
  <si>
    <t>Mobile service charge for February 2019</t>
  </si>
  <si>
    <t>04.02.19</t>
  </si>
  <si>
    <t>Honoraria - January 2019</t>
  </si>
  <si>
    <t>Employee's wages - January 2019</t>
  </si>
  <si>
    <t>G4S</t>
  </si>
  <si>
    <t>Cash collection during November 2018</t>
  </si>
  <si>
    <t>GS020720</t>
  </si>
  <si>
    <t>laqgha Nru.48</t>
  </si>
  <si>
    <t>Laqgha Nru.48</t>
  </si>
  <si>
    <t xml:space="preserve">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</si>
</sst>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9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9"/>
      <color indexed="12"/>
      <name val="Times New Roman"/>
      <family val="1"/>
    </font>
    <font>
      <sz val="6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6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1"/>
  <sheetViews>
    <sheetView showGridLines="0" tabSelected="1" topLeftCell="A13" zoomScale="85" zoomScaleNormal="100" workbookViewId="0">
      <selection activeCell="L76" sqref="L76:M76"/>
    </sheetView>
  </sheetViews>
  <sheetFormatPr defaultRowHeight="15.75"/>
  <cols>
    <col min="1" max="1" width="4.7109375" style="9" customWidth="1"/>
    <col min="2" max="2" width="20.28515625" style="3" customWidth="1"/>
    <col min="3" max="3" width="10.42578125" style="3" customWidth="1"/>
    <col min="4" max="4" width="9.85546875" style="3" customWidth="1"/>
    <col min="5" max="6" width="4.7109375" style="3" customWidth="1"/>
    <col min="7" max="7" width="42.5703125" style="3" customWidth="1"/>
    <col min="8" max="8" width="9.5703125" style="3" customWidth="1"/>
    <col min="9" max="9" width="9" style="3" customWidth="1"/>
    <col min="10" max="11" width="6.5703125" style="3" customWidth="1"/>
    <col min="12" max="12" width="9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22</v>
      </c>
      <c r="B1" s="2"/>
      <c r="C1" s="2"/>
      <c r="D1" s="2"/>
      <c r="E1" s="2"/>
      <c r="F1" s="2"/>
      <c r="M1" s="4" t="s">
        <v>174</v>
      </c>
    </row>
    <row r="2" spans="1:14">
      <c r="A2" s="76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4" s="14" customFormat="1" ht="16.5" customHeight="1">
      <c r="A3" s="56"/>
      <c r="B3" s="57"/>
      <c r="D3" s="58"/>
      <c r="E3" s="58" t="s">
        <v>175</v>
      </c>
      <c r="F3" s="58"/>
      <c r="G3" s="59" t="s">
        <v>192</v>
      </c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2</v>
      </c>
      <c r="C5" s="31" t="s">
        <v>8</v>
      </c>
      <c r="D5" s="28" t="s">
        <v>7</v>
      </c>
      <c r="E5" s="74" t="s">
        <v>4</v>
      </c>
      <c r="F5" s="75"/>
      <c r="G5" s="30" t="s">
        <v>3</v>
      </c>
      <c r="H5" s="31" t="s">
        <v>9</v>
      </c>
      <c r="I5" s="31" t="s">
        <v>10</v>
      </c>
      <c r="J5" s="31" t="s">
        <v>11</v>
      </c>
      <c r="K5" s="31" t="s">
        <v>12</v>
      </c>
      <c r="L5" s="31" t="s">
        <v>13</v>
      </c>
      <c r="M5" s="31" t="s">
        <v>14</v>
      </c>
      <c r="N5" s="8"/>
    </row>
    <row r="6" spans="1:14" s="14" customFormat="1" ht="15" customHeight="1">
      <c r="A6" s="10">
        <v>1</v>
      </c>
      <c r="B6" s="12" t="s">
        <v>26</v>
      </c>
      <c r="C6" s="33">
        <v>42126</v>
      </c>
      <c r="D6" s="33">
        <v>42126</v>
      </c>
      <c r="E6" s="39" t="s">
        <v>27</v>
      </c>
      <c r="F6" s="40" t="s">
        <v>28</v>
      </c>
      <c r="G6" s="12" t="s">
        <v>177</v>
      </c>
      <c r="H6" s="49"/>
      <c r="I6" s="50"/>
      <c r="J6" s="50"/>
      <c r="K6" s="13"/>
      <c r="L6" s="13"/>
      <c r="M6" s="13">
        <v>7875</v>
      </c>
    </row>
    <row r="7" spans="1:14" s="14" customFormat="1" ht="15" customHeight="1">
      <c r="A7" s="15">
        <v>2</v>
      </c>
      <c r="B7" s="16" t="s">
        <v>29</v>
      </c>
      <c r="C7" s="34">
        <v>145.51</v>
      </c>
      <c r="D7" s="34">
        <v>145.51</v>
      </c>
      <c r="E7" s="41" t="s">
        <v>30</v>
      </c>
      <c r="F7" s="42" t="s">
        <v>28</v>
      </c>
      <c r="G7" s="16" t="s">
        <v>31</v>
      </c>
      <c r="H7" s="51"/>
      <c r="I7" s="52"/>
      <c r="J7" s="52"/>
      <c r="K7" s="17"/>
      <c r="L7" s="17"/>
      <c r="M7" s="17">
        <v>7876</v>
      </c>
    </row>
    <row r="8" spans="1:14" s="14" customFormat="1" ht="15" customHeight="1">
      <c r="A8" s="15">
        <v>3</v>
      </c>
      <c r="B8" s="18" t="s">
        <v>32</v>
      </c>
      <c r="C8" s="35">
        <v>0</v>
      </c>
      <c r="D8" s="35">
        <v>0</v>
      </c>
      <c r="E8" s="43"/>
      <c r="F8" s="44"/>
      <c r="G8" s="16" t="s">
        <v>32</v>
      </c>
      <c r="H8" s="51"/>
      <c r="I8" s="52"/>
      <c r="J8" s="52"/>
      <c r="K8" s="17"/>
      <c r="L8" s="17"/>
      <c r="M8" s="13">
        <v>7877</v>
      </c>
    </row>
    <row r="9" spans="1:14" s="14" customFormat="1" ht="15" customHeight="1">
      <c r="A9" s="15">
        <v>4</v>
      </c>
      <c r="B9" s="18" t="s">
        <v>33</v>
      </c>
      <c r="C9" s="35">
        <v>150</v>
      </c>
      <c r="D9" s="35">
        <v>150</v>
      </c>
      <c r="E9" s="43" t="s">
        <v>30</v>
      </c>
      <c r="F9" s="44" t="s">
        <v>28</v>
      </c>
      <c r="G9" s="16" t="s">
        <v>34</v>
      </c>
      <c r="H9" s="51"/>
      <c r="I9" s="62"/>
      <c r="J9" s="52"/>
      <c r="K9" s="17"/>
      <c r="L9" s="17"/>
      <c r="M9" s="17">
        <v>7878</v>
      </c>
    </row>
    <row r="10" spans="1:14" s="14" customFormat="1" ht="15" customHeight="1">
      <c r="A10" s="15">
        <v>5</v>
      </c>
      <c r="B10" s="18" t="s">
        <v>35</v>
      </c>
      <c r="C10" s="35">
        <v>80</v>
      </c>
      <c r="D10" s="35">
        <v>80</v>
      </c>
      <c r="E10" s="43" t="s">
        <v>30</v>
      </c>
      <c r="F10" s="44" t="s">
        <v>28</v>
      </c>
      <c r="G10" s="16" t="s">
        <v>36</v>
      </c>
      <c r="H10" s="51" t="s">
        <v>37</v>
      </c>
      <c r="I10" s="63">
        <v>197</v>
      </c>
      <c r="J10" s="52"/>
      <c r="K10" s="17"/>
      <c r="L10" s="17"/>
      <c r="M10" s="13">
        <v>7879</v>
      </c>
    </row>
    <row r="11" spans="1:14" s="14" customFormat="1" ht="15.75" customHeight="1">
      <c r="A11" s="15">
        <v>6</v>
      </c>
      <c r="B11" s="18" t="s">
        <v>38</v>
      </c>
      <c r="C11" s="35">
        <v>236</v>
      </c>
      <c r="D11" s="35">
        <v>236</v>
      </c>
      <c r="E11" s="43" t="s">
        <v>30</v>
      </c>
      <c r="F11" s="44" t="s">
        <v>28</v>
      </c>
      <c r="G11" s="16" t="s">
        <v>39</v>
      </c>
      <c r="H11" s="51" t="s">
        <v>40</v>
      </c>
      <c r="I11" s="52">
        <v>11187</v>
      </c>
      <c r="J11" s="52"/>
      <c r="K11" s="17"/>
      <c r="L11" s="17"/>
      <c r="M11" s="17">
        <v>7880</v>
      </c>
    </row>
    <row r="12" spans="1:14" s="14" customFormat="1" ht="15" customHeight="1">
      <c r="A12" s="15">
        <v>7</v>
      </c>
      <c r="B12" s="18" t="s">
        <v>41</v>
      </c>
      <c r="C12" s="35">
        <v>100</v>
      </c>
      <c r="D12" s="35">
        <v>100</v>
      </c>
      <c r="E12" s="43" t="s">
        <v>30</v>
      </c>
      <c r="F12" s="44" t="s">
        <v>28</v>
      </c>
      <c r="G12" s="16" t="s">
        <v>42</v>
      </c>
      <c r="H12" s="51" t="s">
        <v>43</v>
      </c>
      <c r="I12" s="63">
        <v>6</v>
      </c>
      <c r="J12" s="52"/>
      <c r="K12" s="17"/>
      <c r="L12" s="17"/>
      <c r="M12" s="13">
        <v>7881</v>
      </c>
    </row>
    <row r="13" spans="1:14" s="14" customFormat="1" ht="18.75" customHeight="1">
      <c r="A13" s="15">
        <v>8</v>
      </c>
      <c r="B13" s="18" t="s">
        <v>44</v>
      </c>
      <c r="C13" s="35">
        <v>611.24</v>
      </c>
      <c r="D13" s="35">
        <v>611.24</v>
      </c>
      <c r="E13" s="43" t="s">
        <v>30</v>
      </c>
      <c r="F13" s="44" t="s">
        <v>28</v>
      </c>
      <c r="G13" s="16" t="s">
        <v>45</v>
      </c>
      <c r="H13" s="65" t="s">
        <v>46</v>
      </c>
      <c r="I13" s="67" t="s">
        <v>47</v>
      </c>
      <c r="J13" s="52"/>
      <c r="K13" s="17"/>
      <c r="L13" s="17"/>
      <c r="M13" s="17">
        <v>7882</v>
      </c>
    </row>
    <row r="14" spans="1:14" s="14" customFormat="1" ht="15" customHeight="1">
      <c r="A14" s="15">
        <v>9</v>
      </c>
      <c r="B14" s="18" t="s">
        <v>48</v>
      </c>
      <c r="C14" s="35">
        <v>200</v>
      </c>
      <c r="D14" s="35">
        <v>200</v>
      </c>
      <c r="E14" s="43" t="s">
        <v>30</v>
      </c>
      <c r="F14" s="44" t="s">
        <v>28</v>
      </c>
      <c r="G14" s="16" t="s">
        <v>49</v>
      </c>
      <c r="H14" s="51" t="s">
        <v>50</v>
      </c>
      <c r="I14" s="52">
        <v>40</v>
      </c>
      <c r="J14" s="52"/>
      <c r="K14" s="17"/>
      <c r="L14" s="17"/>
      <c r="M14" s="13">
        <v>7883</v>
      </c>
    </row>
    <row r="15" spans="1:14" s="14" customFormat="1" ht="27">
      <c r="A15" s="15">
        <v>10</v>
      </c>
      <c r="B15" s="16" t="s">
        <v>51</v>
      </c>
      <c r="C15" s="36">
        <v>325.05</v>
      </c>
      <c r="D15" s="36">
        <v>325.05</v>
      </c>
      <c r="E15" s="45" t="s">
        <v>30</v>
      </c>
      <c r="F15" s="46" t="s">
        <v>28</v>
      </c>
      <c r="G15" s="16" t="s">
        <v>56</v>
      </c>
      <c r="H15" s="65" t="s">
        <v>52</v>
      </c>
      <c r="I15" s="64" t="s">
        <v>53</v>
      </c>
      <c r="J15" s="52"/>
      <c r="K15" s="17"/>
      <c r="L15" s="17"/>
      <c r="M15" s="17">
        <v>7884</v>
      </c>
    </row>
    <row r="16" spans="1:14" s="14" customFormat="1" ht="24.75">
      <c r="A16" s="15">
        <v>11</v>
      </c>
      <c r="B16" s="16" t="s">
        <v>54</v>
      </c>
      <c r="C16" s="36">
        <v>743.09</v>
      </c>
      <c r="D16" s="36">
        <v>743.09</v>
      </c>
      <c r="E16" s="45" t="s">
        <v>30</v>
      </c>
      <c r="F16" s="46" t="s">
        <v>28</v>
      </c>
      <c r="G16" s="16" t="s">
        <v>55</v>
      </c>
      <c r="H16" s="69" t="s">
        <v>57</v>
      </c>
      <c r="I16" s="70" t="s">
        <v>58</v>
      </c>
      <c r="J16" s="52"/>
      <c r="K16" s="17"/>
      <c r="L16" s="17"/>
      <c r="M16" s="13">
        <v>7885</v>
      </c>
    </row>
    <row r="17" spans="1:13" s="14" customFormat="1" ht="18">
      <c r="A17" s="15">
        <v>12</v>
      </c>
      <c r="B17" s="16" t="s">
        <v>59</v>
      </c>
      <c r="C17" s="34">
        <v>1449.46</v>
      </c>
      <c r="D17" s="34">
        <v>1449.46</v>
      </c>
      <c r="E17" s="41" t="s">
        <v>30</v>
      </c>
      <c r="F17" s="42" t="s">
        <v>28</v>
      </c>
      <c r="G17" s="16" t="s">
        <v>60</v>
      </c>
      <c r="H17" s="65" t="s">
        <v>61</v>
      </c>
      <c r="I17" s="64" t="s">
        <v>62</v>
      </c>
      <c r="J17" s="52"/>
      <c r="K17" s="17"/>
      <c r="L17" s="17"/>
      <c r="M17" s="17">
        <v>7886</v>
      </c>
    </row>
    <row r="18" spans="1:13" s="14" customFormat="1" ht="22.5">
      <c r="A18" s="15">
        <v>13</v>
      </c>
      <c r="B18" s="16" t="s">
        <v>63</v>
      </c>
      <c r="C18" s="34">
        <v>91.75</v>
      </c>
      <c r="D18" s="34">
        <v>91.75</v>
      </c>
      <c r="E18" s="41" t="s">
        <v>30</v>
      </c>
      <c r="F18" s="42" t="s">
        <v>28</v>
      </c>
      <c r="G18" s="16" t="s">
        <v>64</v>
      </c>
      <c r="H18" s="66" t="s">
        <v>65</v>
      </c>
      <c r="I18" s="67" t="s">
        <v>66</v>
      </c>
      <c r="J18" s="52"/>
      <c r="K18" s="17"/>
      <c r="L18" s="17"/>
      <c r="M18" s="13">
        <v>7887</v>
      </c>
    </row>
    <row r="19" spans="1:13" s="14" customFormat="1" ht="22.5">
      <c r="A19" s="15">
        <v>14</v>
      </c>
      <c r="B19" s="16" t="s">
        <v>67</v>
      </c>
      <c r="C19" s="34">
        <v>206.4</v>
      </c>
      <c r="D19" s="34">
        <v>206.4</v>
      </c>
      <c r="E19" s="41" t="s">
        <v>30</v>
      </c>
      <c r="F19" s="42" t="s">
        <v>28</v>
      </c>
      <c r="G19" s="16" t="s">
        <v>68</v>
      </c>
      <c r="H19" s="66" t="s">
        <v>69</v>
      </c>
      <c r="I19" s="52" t="s">
        <v>70</v>
      </c>
      <c r="J19" s="52"/>
      <c r="K19" s="17"/>
      <c r="L19" s="17"/>
      <c r="M19" s="17">
        <v>7888</v>
      </c>
    </row>
    <row r="20" spans="1:13" s="14" customFormat="1">
      <c r="A20" s="15">
        <v>15</v>
      </c>
      <c r="B20" s="16" t="s">
        <v>71</v>
      </c>
      <c r="C20" s="34">
        <v>122.1</v>
      </c>
      <c r="D20" s="34">
        <v>122.1</v>
      </c>
      <c r="E20" s="41" t="s">
        <v>30</v>
      </c>
      <c r="F20" s="42" t="s">
        <v>28</v>
      </c>
      <c r="G20" s="16" t="s">
        <v>72</v>
      </c>
      <c r="H20" s="51" t="s">
        <v>37</v>
      </c>
      <c r="I20" s="52">
        <v>31380</v>
      </c>
      <c r="J20" s="52"/>
      <c r="K20" s="17"/>
      <c r="L20" s="17"/>
      <c r="M20" s="13">
        <v>7889</v>
      </c>
    </row>
    <row r="21" spans="1:13" s="14" customFormat="1">
      <c r="A21" s="15">
        <v>16</v>
      </c>
      <c r="B21" s="16" t="s">
        <v>73</v>
      </c>
      <c r="C21" s="34">
        <v>271.39999999999998</v>
      </c>
      <c r="D21" s="34">
        <v>271.39999999999998</v>
      </c>
      <c r="E21" s="41" t="s">
        <v>30</v>
      </c>
      <c r="F21" s="42" t="s">
        <v>28</v>
      </c>
      <c r="G21" s="16" t="s">
        <v>74</v>
      </c>
      <c r="H21" s="51" t="s">
        <v>37</v>
      </c>
      <c r="I21" s="52">
        <v>711</v>
      </c>
      <c r="J21" s="52"/>
      <c r="K21" s="17"/>
      <c r="L21" s="17"/>
      <c r="M21" s="17">
        <v>7890</v>
      </c>
    </row>
    <row r="22" spans="1:13" s="14" customFormat="1">
      <c r="A22" s="15">
        <v>17</v>
      </c>
      <c r="B22" s="16" t="s">
        <v>75</v>
      </c>
      <c r="C22" s="34">
        <v>363</v>
      </c>
      <c r="D22" s="34">
        <v>363</v>
      </c>
      <c r="E22" s="41" t="s">
        <v>30</v>
      </c>
      <c r="F22" s="42" t="s">
        <v>28</v>
      </c>
      <c r="G22" s="16" t="s">
        <v>76</v>
      </c>
      <c r="H22" s="51" t="s">
        <v>77</v>
      </c>
      <c r="I22" s="52" t="s">
        <v>78</v>
      </c>
      <c r="J22" s="52"/>
      <c r="K22" s="17"/>
      <c r="L22" s="17"/>
      <c r="M22" s="13">
        <v>7891</v>
      </c>
    </row>
    <row r="23" spans="1:13" s="14" customFormat="1">
      <c r="A23" s="15">
        <v>18</v>
      </c>
      <c r="B23" s="16" t="s">
        <v>23</v>
      </c>
      <c r="C23" s="34">
        <v>145.76</v>
      </c>
      <c r="D23" s="34">
        <v>145.76</v>
      </c>
      <c r="E23" s="41" t="s">
        <v>30</v>
      </c>
      <c r="F23" s="42" t="s">
        <v>28</v>
      </c>
      <c r="G23" s="16" t="s">
        <v>79</v>
      </c>
      <c r="H23" s="51"/>
      <c r="I23" s="52"/>
      <c r="J23" s="52"/>
      <c r="K23" s="17"/>
      <c r="L23" s="17"/>
      <c r="M23" s="17">
        <v>7892</v>
      </c>
    </row>
    <row r="24" spans="1:13" s="14" customFormat="1">
      <c r="A24" s="15">
        <v>19</v>
      </c>
      <c r="B24" s="16" t="s">
        <v>80</v>
      </c>
      <c r="C24" s="34">
        <v>300</v>
      </c>
      <c r="D24" s="34">
        <v>300</v>
      </c>
      <c r="E24" s="41" t="s">
        <v>30</v>
      </c>
      <c r="F24" s="42" t="s">
        <v>28</v>
      </c>
      <c r="G24" s="16" t="s">
        <v>81</v>
      </c>
      <c r="H24" s="51" t="s">
        <v>82</v>
      </c>
      <c r="I24" s="52">
        <v>19</v>
      </c>
      <c r="J24" s="52"/>
      <c r="K24" s="17"/>
      <c r="L24" s="17"/>
      <c r="M24" s="13">
        <v>7893</v>
      </c>
    </row>
    <row r="25" spans="1:13" s="14" customFormat="1">
      <c r="A25" s="19">
        <v>20</v>
      </c>
      <c r="B25" s="20" t="s">
        <v>83</v>
      </c>
      <c r="C25" s="37">
        <v>1906</v>
      </c>
      <c r="D25" s="37">
        <v>1906</v>
      </c>
      <c r="E25" s="47" t="s">
        <v>27</v>
      </c>
      <c r="F25" s="48" t="s">
        <v>28</v>
      </c>
      <c r="G25" s="21" t="s">
        <v>84</v>
      </c>
      <c r="H25" s="53" t="s">
        <v>85</v>
      </c>
      <c r="I25" s="54">
        <v>26392</v>
      </c>
      <c r="J25" s="54"/>
      <c r="K25" s="22"/>
      <c r="L25" s="22"/>
      <c r="M25" s="17">
        <v>7894</v>
      </c>
    </row>
    <row r="26" spans="1:13">
      <c r="B26" s="23" t="s">
        <v>5</v>
      </c>
      <c r="C26" s="38">
        <f>SUM(C6:C25)</f>
        <v>49572.76</v>
      </c>
      <c r="D26" s="38">
        <f>SUM(D6:D25)</f>
        <v>49572.76</v>
      </c>
      <c r="E26" s="27"/>
      <c r="F26" s="27"/>
    </row>
    <row r="27" spans="1:13">
      <c r="B27" s="23" t="s">
        <v>0</v>
      </c>
      <c r="C27" s="38">
        <f>SUM(C26)</f>
        <v>49572.76</v>
      </c>
      <c r="D27" s="38">
        <f>SUM(D26)</f>
        <v>49572.76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23</v>
      </c>
      <c r="L29" s="3" t="s">
        <v>24</v>
      </c>
    </row>
    <row r="30" spans="1:13">
      <c r="A30" s="24" t="s">
        <v>1</v>
      </c>
      <c r="H30" s="3" t="s">
        <v>17</v>
      </c>
      <c r="L30" s="3" t="s">
        <v>18</v>
      </c>
    </row>
    <row r="31" spans="1:13" ht="0.75" customHeight="1">
      <c r="A31" s="3"/>
    </row>
    <row r="32" spans="1:13" ht="15" customHeight="1">
      <c r="A32" s="25" t="s">
        <v>19</v>
      </c>
    </row>
    <row r="33" spans="1:14">
      <c r="A33" s="25" t="s">
        <v>20</v>
      </c>
      <c r="H33" s="55"/>
      <c r="L33" s="55"/>
      <c r="M33" s="3"/>
    </row>
    <row r="34" spans="1:14" ht="0.75" customHeight="1">
      <c r="H34" s="29"/>
      <c r="I34" s="29"/>
      <c r="L34" s="29"/>
      <c r="M34" s="29"/>
    </row>
    <row r="35" spans="1:14" s="26" customFormat="1">
      <c r="H35" s="3" t="s">
        <v>25</v>
      </c>
      <c r="I35" s="3"/>
      <c r="J35" s="3"/>
      <c r="K35" s="3"/>
      <c r="L35" s="3" t="s">
        <v>25</v>
      </c>
      <c r="M35" s="6"/>
    </row>
    <row r="36" spans="1:14" s="26" customFormat="1">
      <c r="H36" s="3" t="s">
        <v>16</v>
      </c>
      <c r="I36" s="3"/>
      <c r="J36" s="3"/>
      <c r="K36" s="3"/>
      <c r="L36" s="3" t="s">
        <v>15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 78</v>
      </c>
    </row>
    <row r="38" spans="1:14">
      <c r="A38" s="76" t="str">
        <f>A2</f>
        <v>Skeda ta' Pagamenti v3 - Rapport ta' Xiri u Pagamenti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4" s="14" customFormat="1" ht="14.25" customHeight="1">
      <c r="A39" s="56"/>
      <c r="B39" s="57"/>
      <c r="D39" s="58"/>
      <c r="E39" s="58" t="s">
        <v>175</v>
      </c>
      <c r="F39" s="58"/>
      <c r="G39" s="59" t="s">
        <v>193</v>
      </c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2</v>
      </c>
      <c r="C41" s="31" t="s">
        <v>8</v>
      </c>
      <c r="D41" s="28" t="s">
        <v>7</v>
      </c>
      <c r="E41" s="74" t="s">
        <v>4</v>
      </c>
      <c r="F41" s="75"/>
      <c r="G41" s="30" t="s">
        <v>3</v>
      </c>
      <c r="H41" s="31" t="s">
        <v>9</v>
      </c>
      <c r="I41" s="31" t="s">
        <v>10</v>
      </c>
      <c r="J41" s="31" t="s">
        <v>11</v>
      </c>
      <c r="K41" s="31" t="s">
        <v>12</v>
      </c>
      <c r="L41" s="31" t="s">
        <v>13</v>
      </c>
      <c r="M41" s="31" t="s">
        <v>14</v>
      </c>
      <c r="N41" s="8"/>
    </row>
    <row r="42" spans="1:14" s="14" customFormat="1" ht="15" customHeight="1">
      <c r="A42" s="10">
        <v>21</v>
      </c>
      <c r="B42" s="11" t="s">
        <v>83</v>
      </c>
      <c r="C42" s="33">
        <v>1941.4</v>
      </c>
      <c r="D42" s="33">
        <v>1941.4</v>
      </c>
      <c r="E42" s="39" t="s">
        <v>27</v>
      </c>
      <c r="F42" s="39" t="s">
        <v>28</v>
      </c>
      <c r="G42" s="12" t="s">
        <v>86</v>
      </c>
      <c r="H42" s="49" t="s">
        <v>85</v>
      </c>
      <c r="I42" s="50">
        <v>26391</v>
      </c>
      <c r="J42" s="50"/>
      <c r="K42" s="13"/>
      <c r="L42" s="13"/>
      <c r="M42" s="13">
        <v>7895</v>
      </c>
    </row>
    <row r="43" spans="1:14" s="14" customFormat="1" ht="18">
      <c r="A43" s="15">
        <v>22</v>
      </c>
      <c r="B43" s="16" t="s">
        <v>87</v>
      </c>
      <c r="C43" s="34">
        <v>250.86</v>
      </c>
      <c r="D43" s="34">
        <v>250.86</v>
      </c>
      <c r="E43" s="41" t="s">
        <v>30</v>
      </c>
      <c r="F43" s="41" t="s">
        <v>28</v>
      </c>
      <c r="G43" s="16" t="s">
        <v>88</v>
      </c>
      <c r="H43" s="65" t="s">
        <v>89</v>
      </c>
      <c r="I43" s="67" t="s">
        <v>90</v>
      </c>
      <c r="J43" s="52"/>
      <c r="K43" s="17"/>
      <c r="L43" s="17"/>
      <c r="M43" s="17">
        <v>7896</v>
      </c>
    </row>
    <row r="44" spans="1:14" s="14" customFormat="1" ht="18">
      <c r="A44" s="15">
        <v>23</v>
      </c>
      <c r="B44" s="18" t="s">
        <v>91</v>
      </c>
      <c r="C44" s="35">
        <v>451.5</v>
      </c>
      <c r="D44" s="35">
        <v>451.5</v>
      </c>
      <c r="E44" s="43" t="s">
        <v>30</v>
      </c>
      <c r="F44" s="43" t="s">
        <v>28</v>
      </c>
      <c r="G44" s="16" t="s">
        <v>92</v>
      </c>
      <c r="H44" s="65" t="s">
        <v>93</v>
      </c>
      <c r="I44" s="67" t="s">
        <v>94</v>
      </c>
      <c r="J44" s="52"/>
      <c r="K44" s="17"/>
      <c r="L44" s="17"/>
      <c r="M44" s="13">
        <v>7897</v>
      </c>
    </row>
    <row r="45" spans="1:14" s="14" customFormat="1" ht="18" customHeight="1">
      <c r="A45" s="15">
        <v>24</v>
      </c>
      <c r="B45" s="18" t="s">
        <v>95</v>
      </c>
      <c r="C45" s="35">
        <v>460.25</v>
      </c>
      <c r="D45" s="35">
        <v>460.25</v>
      </c>
      <c r="E45" s="43" t="s">
        <v>30</v>
      </c>
      <c r="F45" s="43" t="s">
        <v>28</v>
      </c>
      <c r="G45" s="16" t="s">
        <v>96</v>
      </c>
      <c r="H45" s="65" t="s">
        <v>97</v>
      </c>
      <c r="I45" s="64" t="s">
        <v>98</v>
      </c>
      <c r="J45" s="52"/>
      <c r="K45" s="17"/>
      <c r="L45" s="17"/>
      <c r="M45" s="17">
        <v>7898</v>
      </c>
    </row>
    <row r="46" spans="1:14" s="14" customFormat="1" ht="15" customHeight="1">
      <c r="A46" s="15">
        <v>25</v>
      </c>
      <c r="B46" s="18" t="s">
        <v>32</v>
      </c>
      <c r="C46" s="35">
        <v>0</v>
      </c>
      <c r="D46" s="35">
        <v>0</v>
      </c>
      <c r="E46" s="43"/>
      <c r="F46" s="43"/>
      <c r="G46" s="16" t="s">
        <v>32</v>
      </c>
      <c r="H46" s="51"/>
      <c r="I46" s="52"/>
      <c r="J46" s="52"/>
      <c r="K46" s="17"/>
      <c r="L46" s="17"/>
      <c r="M46" s="13">
        <v>7899</v>
      </c>
    </row>
    <row r="47" spans="1:14" s="14" customFormat="1" ht="15" customHeight="1">
      <c r="A47" s="15">
        <v>26</v>
      </c>
      <c r="B47" s="18" t="s">
        <v>99</v>
      </c>
      <c r="C47" s="35">
        <v>519.78</v>
      </c>
      <c r="D47" s="35">
        <v>519.78</v>
      </c>
      <c r="E47" s="43" t="s">
        <v>30</v>
      </c>
      <c r="F47" s="43" t="s">
        <v>28</v>
      </c>
      <c r="G47" s="16" t="s">
        <v>100</v>
      </c>
      <c r="H47" s="51" t="s">
        <v>101</v>
      </c>
      <c r="I47" s="52">
        <v>26845102</v>
      </c>
      <c r="J47" s="52"/>
      <c r="K47" s="17"/>
      <c r="L47" s="17"/>
      <c r="M47" s="17">
        <v>7900</v>
      </c>
    </row>
    <row r="48" spans="1:14" s="14" customFormat="1" ht="15" customHeight="1">
      <c r="A48" s="15">
        <v>27</v>
      </c>
      <c r="B48" s="18" t="s">
        <v>115</v>
      </c>
      <c r="C48" s="35">
        <v>100</v>
      </c>
      <c r="D48" s="35">
        <v>100</v>
      </c>
      <c r="E48" s="43" t="s">
        <v>30</v>
      </c>
      <c r="F48" s="43" t="s">
        <v>28</v>
      </c>
      <c r="G48" s="16" t="s">
        <v>116</v>
      </c>
      <c r="H48" s="51"/>
      <c r="I48" s="52"/>
      <c r="J48" s="52"/>
      <c r="K48" s="17"/>
      <c r="L48" s="17"/>
      <c r="M48" s="13">
        <v>7901</v>
      </c>
    </row>
    <row r="49" spans="1:13" s="14" customFormat="1" ht="15" customHeight="1">
      <c r="A49" s="15">
        <v>28</v>
      </c>
      <c r="B49" s="18" t="s">
        <v>117</v>
      </c>
      <c r="C49" s="35">
        <v>1534.4</v>
      </c>
      <c r="D49" s="35">
        <v>1534.4</v>
      </c>
      <c r="E49" s="43" t="s">
        <v>30</v>
      </c>
      <c r="F49" s="43" t="s">
        <v>28</v>
      </c>
      <c r="G49" s="16" t="s">
        <v>118</v>
      </c>
      <c r="H49" s="51"/>
      <c r="I49" s="52"/>
      <c r="J49" s="52"/>
      <c r="K49" s="17"/>
      <c r="L49" s="17"/>
      <c r="M49" s="17">
        <v>7902</v>
      </c>
    </row>
    <row r="50" spans="1:13" s="14" customFormat="1" ht="15" customHeight="1">
      <c r="A50" s="15">
        <v>29</v>
      </c>
      <c r="B50" s="18" t="s">
        <v>119</v>
      </c>
      <c r="C50" s="35">
        <v>80</v>
      </c>
      <c r="D50" s="35">
        <v>80</v>
      </c>
      <c r="E50" s="43" t="s">
        <v>30</v>
      </c>
      <c r="F50" s="43" t="s">
        <v>28</v>
      </c>
      <c r="G50" s="16" t="s">
        <v>120</v>
      </c>
      <c r="H50" s="51"/>
      <c r="I50" s="64"/>
      <c r="J50" s="52"/>
      <c r="K50" s="17"/>
      <c r="L50" s="17"/>
      <c r="M50" s="13">
        <v>7903</v>
      </c>
    </row>
    <row r="51" spans="1:13" s="14" customFormat="1" ht="15" customHeight="1">
      <c r="A51" s="15">
        <v>30</v>
      </c>
      <c r="B51" s="16" t="s">
        <v>121</v>
      </c>
      <c r="C51" s="36">
        <v>140</v>
      </c>
      <c r="D51" s="36">
        <v>140</v>
      </c>
      <c r="E51" s="45" t="s">
        <v>30</v>
      </c>
      <c r="F51" s="45" t="s">
        <v>28</v>
      </c>
      <c r="G51" s="16" t="s">
        <v>122</v>
      </c>
      <c r="H51" s="51" t="s">
        <v>107</v>
      </c>
      <c r="I51" s="62">
        <v>43466</v>
      </c>
      <c r="J51" s="52"/>
      <c r="K51" s="17"/>
      <c r="L51" s="17"/>
      <c r="M51" s="17">
        <v>7904</v>
      </c>
    </row>
    <row r="52" spans="1:13" s="14" customFormat="1" ht="15" customHeight="1">
      <c r="A52" s="15">
        <v>31</v>
      </c>
      <c r="B52" s="18" t="s">
        <v>102</v>
      </c>
      <c r="C52" s="35">
        <v>100</v>
      </c>
      <c r="D52" s="35">
        <v>100</v>
      </c>
      <c r="E52" s="43" t="s">
        <v>30</v>
      </c>
      <c r="F52" s="43" t="s">
        <v>28</v>
      </c>
      <c r="G52" s="16" t="s">
        <v>103</v>
      </c>
      <c r="H52" s="51" t="s">
        <v>104</v>
      </c>
      <c r="I52" s="52"/>
      <c r="J52" s="52"/>
      <c r="K52" s="17"/>
      <c r="L52" s="17"/>
      <c r="M52" s="13">
        <v>7905</v>
      </c>
    </row>
    <row r="53" spans="1:13" s="14" customFormat="1" ht="15" customHeight="1">
      <c r="A53" s="15">
        <v>32</v>
      </c>
      <c r="B53" s="18" t="s">
        <v>99</v>
      </c>
      <c r="C53" s="35">
        <v>2571.6</v>
      </c>
      <c r="D53" s="35">
        <v>2571.6</v>
      </c>
      <c r="E53" s="43" t="s">
        <v>30</v>
      </c>
      <c r="F53" s="43" t="s">
        <v>28</v>
      </c>
      <c r="G53" s="16" t="s">
        <v>123</v>
      </c>
      <c r="H53" s="51"/>
      <c r="I53" s="52"/>
      <c r="J53" s="52"/>
      <c r="K53" s="17"/>
      <c r="L53" s="17"/>
      <c r="M53" s="17">
        <v>7906</v>
      </c>
    </row>
    <row r="54" spans="1:13" s="14" customFormat="1" ht="15.75" customHeight="1">
      <c r="A54" s="15">
        <v>33</v>
      </c>
      <c r="B54" s="18" t="s">
        <v>105</v>
      </c>
      <c r="C54" s="35">
        <v>207.2</v>
      </c>
      <c r="D54" s="35">
        <v>207.2</v>
      </c>
      <c r="E54" s="43" t="s">
        <v>30</v>
      </c>
      <c r="F54" s="43" t="s">
        <v>28</v>
      </c>
      <c r="G54" s="16" t="s">
        <v>106</v>
      </c>
      <c r="H54" s="51" t="s">
        <v>107</v>
      </c>
      <c r="I54" s="67" t="s">
        <v>108</v>
      </c>
      <c r="J54" s="52"/>
      <c r="K54" s="17"/>
      <c r="L54" s="17"/>
      <c r="M54" s="13">
        <v>7907</v>
      </c>
    </row>
    <row r="55" spans="1:13" s="14" customFormat="1" ht="17.25" customHeight="1">
      <c r="A55" s="15">
        <v>34</v>
      </c>
      <c r="B55" s="18" t="s">
        <v>109</v>
      </c>
      <c r="C55" s="35">
        <v>480</v>
      </c>
      <c r="D55" s="35">
        <v>480</v>
      </c>
      <c r="E55" s="43" t="s">
        <v>30</v>
      </c>
      <c r="F55" s="43" t="s">
        <v>28</v>
      </c>
      <c r="G55" s="71" t="s">
        <v>110</v>
      </c>
      <c r="H55" s="51" t="s">
        <v>111</v>
      </c>
      <c r="I55" s="64" t="s">
        <v>112</v>
      </c>
      <c r="J55" s="52"/>
      <c r="K55" s="17"/>
      <c r="L55" s="17"/>
      <c r="M55" s="17">
        <v>7908</v>
      </c>
    </row>
    <row r="56" spans="1:13" s="14" customFormat="1" ht="15" customHeight="1">
      <c r="A56" s="15">
        <v>35</v>
      </c>
      <c r="B56" s="16" t="s">
        <v>113</v>
      </c>
      <c r="C56" s="36">
        <v>519</v>
      </c>
      <c r="D56" s="36">
        <v>519</v>
      </c>
      <c r="E56" s="45" t="s">
        <v>30</v>
      </c>
      <c r="F56" s="45" t="s">
        <v>28</v>
      </c>
      <c r="G56" s="16" t="s">
        <v>114</v>
      </c>
      <c r="H56" s="51" t="s">
        <v>111</v>
      </c>
      <c r="I56" s="52">
        <v>104303</v>
      </c>
      <c r="J56" s="52"/>
      <c r="K56" s="17"/>
      <c r="L56" s="17"/>
      <c r="M56" s="13">
        <v>7909</v>
      </c>
    </row>
    <row r="57" spans="1:13" s="14" customFormat="1" ht="15" customHeight="1">
      <c r="A57" s="15">
        <v>36</v>
      </c>
      <c r="B57" s="18" t="s">
        <v>124</v>
      </c>
      <c r="C57" s="35">
        <v>318.60000000000002</v>
      </c>
      <c r="D57" s="35">
        <v>318.60000000000002</v>
      </c>
      <c r="E57" s="43" t="s">
        <v>30</v>
      </c>
      <c r="F57" s="43" t="s">
        <v>28</v>
      </c>
      <c r="G57" s="16" t="s">
        <v>125</v>
      </c>
      <c r="H57" s="51" t="s">
        <v>126</v>
      </c>
      <c r="I57" s="68">
        <v>79388</v>
      </c>
      <c r="J57" s="52"/>
      <c r="K57" s="17"/>
      <c r="L57" s="17"/>
      <c r="M57" s="17">
        <v>7910</v>
      </c>
    </row>
    <row r="58" spans="1:13" s="14" customFormat="1" ht="22.5">
      <c r="A58" s="15">
        <v>37</v>
      </c>
      <c r="B58" s="16" t="s">
        <v>127</v>
      </c>
      <c r="C58" s="36">
        <v>206.5</v>
      </c>
      <c r="D58" s="36">
        <v>206.5</v>
      </c>
      <c r="E58" s="45" t="s">
        <v>30</v>
      </c>
      <c r="F58" s="45" t="s">
        <v>28</v>
      </c>
      <c r="G58" s="16" t="s">
        <v>128</v>
      </c>
      <c r="H58" s="66" t="s">
        <v>129</v>
      </c>
      <c r="I58" s="67" t="s">
        <v>130</v>
      </c>
      <c r="J58" s="52"/>
      <c r="K58" s="17"/>
      <c r="L58" s="17"/>
      <c r="M58" s="13">
        <v>7911</v>
      </c>
    </row>
    <row r="59" spans="1:13" s="14" customFormat="1" ht="21" customHeight="1">
      <c r="A59" s="15">
        <v>38</v>
      </c>
      <c r="B59" s="16" t="s">
        <v>131</v>
      </c>
      <c r="C59" s="34">
        <v>167.45</v>
      </c>
      <c r="D59" s="34">
        <v>167.45</v>
      </c>
      <c r="E59" s="41" t="s">
        <v>30</v>
      </c>
      <c r="F59" s="41" t="s">
        <v>28</v>
      </c>
      <c r="G59" s="71" t="s">
        <v>132</v>
      </c>
      <c r="H59" s="69" t="s">
        <v>133</v>
      </c>
      <c r="I59" s="64" t="s">
        <v>134</v>
      </c>
      <c r="J59" s="52"/>
      <c r="K59" s="17"/>
      <c r="L59" s="17"/>
      <c r="M59" s="17">
        <v>7912</v>
      </c>
    </row>
    <row r="60" spans="1:13" s="14" customFormat="1" ht="18">
      <c r="A60" s="15">
        <v>39</v>
      </c>
      <c r="B60" s="16" t="s">
        <v>135</v>
      </c>
      <c r="C60" s="34">
        <v>1950</v>
      </c>
      <c r="D60" s="34">
        <v>1950</v>
      </c>
      <c r="E60" s="41" t="s">
        <v>30</v>
      </c>
      <c r="F60" s="41" t="s">
        <v>28</v>
      </c>
      <c r="G60" s="71" t="s">
        <v>136</v>
      </c>
      <c r="H60" s="51" t="s">
        <v>50</v>
      </c>
      <c r="I60" s="52" t="s">
        <v>137</v>
      </c>
      <c r="J60" s="52"/>
      <c r="K60" s="17"/>
      <c r="L60" s="17"/>
      <c r="M60" s="13">
        <v>7913</v>
      </c>
    </row>
    <row r="61" spans="1:13" s="14" customFormat="1">
      <c r="A61" s="19">
        <v>40</v>
      </c>
      <c r="B61" s="20" t="s">
        <v>138</v>
      </c>
      <c r="C61" s="37">
        <v>300</v>
      </c>
      <c r="D61" s="37">
        <v>300</v>
      </c>
      <c r="E61" s="47" t="s">
        <v>30</v>
      </c>
      <c r="F61" s="47" t="s">
        <v>28</v>
      </c>
      <c r="G61" s="72" t="s">
        <v>139</v>
      </c>
      <c r="H61" s="53" t="s">
        <v>140</v>
      </c>
      <c r="I61" s="54"/>
      <c r="J61" s="54"/>
      <c r="K61" s="22"/>
      <c r="L61" s="22"/>
      <c r="M61" s="17">
        <v>7914</v>
      </c>
    </row>
    <row r="62" spans="1:13">
      <c r="B62" s="23" t="s">
        <v>5</v>
      </c>
      <c r="C62" s="38">
        <f>SUM(C42:C61)</f>
        <v>12298.540000000003</v>
      </c>
      <c r="D62" s="38">
        <f>SUM(D42:D61)</f>
        <v>12298.540000000003</v>
      </c>
      <c r="E62" s="27"/>
      <c r="F62" s="27"/>
    </row>
    <row r="63" spans="1:13">
      <c r="B63" s="23" t="s">
        <v>6</v>
      </c>
      <c r="C63" s="38">
        <f>C27</f>
        <v>49572.76</v>
      </c>
      <c r="D63" s="38">
        <f>D27</f>
        <v>49572.76</v>
      </c>
      <c r="E63" s="27"/>
      <c r="F63" s="27"/>
    </row>
    <row r="64" spans="1:13">
      <c r="B64" s="23" t="s">
        <v>0</v>
      </c>
      <c r="C64" s="38">
        <f>SUM(C63,C62)</f>
        <v>61871.3</v>
      </c>
      <c r="D64" s="38">
        <f>SUM(D63,D62)</f>
        <v>61871.3</v>
      </c>
      <c r="E64" s="27"/>
      <c r="F64" s="27"/>
      <c r="H64" s="55"/>
      <c r="L64" s="55"/>
    </row>
    <row r="65" spans="1:14" ht="5.25" customHeight="1">
      <c r="H65" s="29"/>
      <c r="I65" s="29"/>
      <c r="L65" s="29"/>
      <c r="M65" s="32"/>
    </row>
    <row r="66" spans="1:14">
      <c r="H66" s="3" t="str">
        <f>$H$29</f>
        <v>Franco Ciangura</v>
      </c>
      <c r="L66" s="3" t="str">
        <f>$L$29</f>
        <v>Lucienne Haber</v>
      </c>
    </row>
    <row r="67" spans="1:14">
      <c r="A67" s="24" t="str">
        <f>$A$30</f>
        <v>Approvati fis-Seduta Nru:</v>
      </c>
      <c r="H67" s="3" t="str">
        <f>H30</f>
        <v>Sindku</v>
      </c>
      <c r="L67" s="3" t="str">
        <f>L30</f>
        <v>Segretarju Eżekuttiv</v>
      </c>
    </row>
    <row r="68" spans="1:14" ht="4.5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 ht="12" customHeight="1">
      <c r="A70" s="25" t="str">
        <f>A33</f>
        <v>PP - Part Payment, PF - Paid in Full.</v>
      </c>
      <c r="H70" s="55"/>
      <c r="L70" s="55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 78</v>
      </c>
    </row>
    <row r="75" spans="1:14">
      <c r="A75" s="76" t="str">
        <f>A2</f>
        <v>Skeda ta' Pagamenti v3 - Rapport ta' Xiri u Pagamenti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</row>
    <row r="76" spans="1:14" s="14" customFormat="1" ht="14.25" customHeight="1">
      <c r="A76" s="56"/>
      <c r="B76" s="57"/>
      <c r="D76" s="58"/>
      <c r="E76" s="58" t="s">
        <v>176</v>
      </c>
      <c r="F76" s="58"/>
      <c r="G76" s="59" t="s">
        <v>193</v>
      </c>
      <c r="H76" s="59"/>
      <c r="I76" s="59"/>
      <c r="J76" s="59"/>
      <c r="K76" s="60"/>
      <c r="L76" s="60" t="s">
        <v>194</v>
      </c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2</v>
      </c>
      <c r="C78" s="31" t="s">
        <v>8</v>
      </c>
      <c r="D78" s="28" t="s">
        <v>7</v>
      </c>
      <c r="E78" s="74" t="s">
        <v>4</v>
      </c>
      <c r="F78" s="75"/>
      <c r="G78" s="30" t="s">
        <v>3</v>
      </c>
      <c r="H78" s="31" t="s">
        <v>9</v>
      </c>
      <c r="I78" s="31" t="s">
        <v>10</v>
      </c>
      <c r="J78" s="31" t="s">
        <v>11</v>
      </c>
      <c r="K78" s="31" t="s">
        <v>12</v>
      </c>
      <c r="L78" s="31" t="s">
        <v>13</v>
      </c>
      <c r="M78" s="31" t="s">
        <v>14</v>
      </c>
      <c r="N78" s="8"/>
    </row>
    <row r="79" spans="1:14" s="14" customFormat="1" ht="15" customHeight="1">
      <c r="A79" s="10">
        <v>41</v>
      </c>
      <c r="B79" s="11" t="s">
        <v>141</v>
      </c>
      <c r="C79" s="33">
        <v>100</v>
      </c>
      <c r="D79" s="33">
        <v>100</v>
      </c>
      <c r="E79" s="39" t="s">
        <v>30</v>
      </c>
      <c r="F79" s="39" t="s">
        <v>28</v>
      </c>
      <c r="G79" s="12" t="s">
        <v>142</v>
      </c>
      <c r="H79" s="49"/>
      <c r="I79" s="50"/>
      <c r="J79" s="50"/>
      <c r="K79" s="13"/>
      <c r="L79" s="13"/>
      <c r="M79" s="13">
        <v>7915</v>
      </c>
    </row>
    <row r="80" spans="1:14" s="14" customFormat="1" ht="15" customHeight="1">
      <c r="A80" s="15">
        <v>42</v>
      </c>
      <c r="B80" s="16" t="s">
        <v>143</v>
      </c>
      <c r="C80" s="34">
        <v>40</v>
      </c>
      <c r="D80" s="34">
        <v>40</v>
      </c>
      <c r="E80" s="41" t="s">
        <v>30</v>
      </c>
      <c r="F80" s="41" t="s">
        <v>28</v>
      </c>
      <c r="G80" s="16" t="s">
        <v>144</v>
      </c>
      <c r="H80" s="51"/>
      <c r="I80" s="52"/>
      <c r="J80" s="52"/>
      <c r="K80" s="17"/>
      <c r="L80" s="17"/>
      <c r="M80" s="17">
        <v>7916</v>
      </c>
    </row>
    <row r="81" spans="1:13" s="14" customFormat="1" ht="15" customHeight="1">
      <c r="A81" s="15">
        <v>43</v>
      </c>
      <c r="B81" s="73" t="s">
        <v>145</v>
      </c>
      <c r="C81" s="35">
        <v>80</v>
      </c>
      <c r="D81" s="35">
        <v>80</v>
      </c>
      <c r="E81" s="43" t="s">
        <v>30</v>
      </c>
      <c r="F81" s="43" t="s">
        <v>28</v>
      </c>
      <c r="G81" s="16" t="s">
        <v>146</v>
      </c>
      <c r="H81" s="51"/>
      <c r="I81" s="52"/>
      <c r="J81" s="52"/>
      <c r="K81" s="17"/>
      <c r="L81" s="17"/>
      <c r="M81" s="13">
        <v>7917</v>
      </c>
    </row>
    <row r="82" spans="1:13" s="14" customFormat="1" ht="28.5" customHeight="1">
      <c r="A82" s="15">
        <v>44</v>
      </c>
      <c r="B82" s="18" t="s">
        <v>147</v>
      </c>
      <c r="C82" s="35">
        <v>47</v>
      </c>
      <c r="D82" s="35">
        <v>47</v>
      </c>
      <c r="E82" s="43" t="s">
        <v>30</v>
      </c>
      <c r="F82" s="43" t="s">
        <v>28</v>
      </c>
      <c r="G82" s="16" t="s">
        <v>148</v>
      </c>
      <c r="H82" s="65" t="s">
        <v>149</v>
      </c>
      <c r="I82" s="67" t="s">
        <v>150</v>
      </c>
      <c r="J82" s="52"/>
      <c r="K82" s="17"/>
      <c r="L82" s="17"/>
      <c r="M82" s="17">
        <v>7918</v>
      </c>
    </row>
    <row r="83" spans="1:13" s="14" customFormat="1" ht="15" customHeight="1">
      <c r="A83" s="15">
        <v>45</v>
      </c>
      <c r="B83" s="18" t="s">
        <v>24</v>
      </c>
      <c r="C83" s="35">
        <v>118.44</v>
      </c>
      <c r="D83" s="35">
        <v>118.44</v>
      </c>
      <c r="E83" s="43" t="s">
        <v>30</v>
      </c>
      <c r="F83" s="43" t="s">
        <v>28</v>
      </c>
      <c r="G83" s="16" t="s">
        <v>151</v>
      </c>
      <c r="H83" s="51"/>
      <c r="I83" s="52"/>
      <c r="J83" s="52"/>
      <c r="K83" s="17"/>
      <c r="L83" s="17"/>
      <c r="M83" s="13">
        <v>7919</v>
      </c>
    </row>
    <row r="84" spans="1:13" s="14" customFormat="1" ht="15" customHeight="1">
      <c r="A84" s="15">
        <v>46</v>
      </c>
      <c r="B84" s="18" t="s">
        <v>152</v>
      </c>
      <c r="C84" s="35">
        <v>2763.56</v>
      </c>
      <c r="D84" s="35">
        <v>2763.56</v>
      </c>
      <c r="E84" s="43" t="s">
        <v>27</v>
      </c>
      <c r="F84" s="43" t="s">
        <v>28</v>
      </c>
      <c r="G84" s="16" t="s">
        <v>153</v>
      </c>
      <c r="H84" s="51"/>
      <c r="I84" s="52"/>
      <c r="J84" s="52"/>
      <c r="K84" s="17"/>
      <c r="L84" s="17"/>
      <c r="M84" s="17">
        <v>7920</v>
      </c>
    </row>
    <row r="85" spans="1:13" s="14" customFormat="1" ht="21.75" customHeight="1">
      <c r="A85" s="15">
        <v>47</v>
      </c>
      <c r="B85" s="18" t="s">
        <v>154</v>
      </c>
      <c r="C85" s="35">
        <v>622.04999999999995</v>
      </c>
      <c r="D85" s="35">
        <v>622.04999999999995</v>
      </c>
      <c r="E85" s="43" t="s">
        <v>30</v>
      </c>
      <c r="F85" s="43" t="s">
        <v>28</v>
      </c>
      <c r="G85" s="16" t="s">
        <v>155</v>
      </c>
      <c r="H85" s="51" t="s">
        <v>156</v>
      </c>
      <c r="I85" s="67" t="s">
        <v>157</v>
      </c>
      <c r="J85" s="52"/>
      <c r="K85" s="17"/>
      <c r="L85" s="17"/>
      <c r="M85" s="13">
        <v>7921</v>
      </c>
    </row>
    <row r="86" spans="1:13" s="14" customFormat="1" ht="25.5">
      <c r="A86" s="15">
        <v>48</v>
      </c>
      <c r="B86" s="18" t="s">
        <v>158</v>
      </c>
      <c r="C86" s="35">
        <v>377.6</v>
      </c>
      <c r="D86" s="35">
        <v>377.6</v>
      </c>
      <c r="E86" s="43" t="s">
        <v>30</v>
      </c>
      <c r="F86" s="43" t="s">
        <v>28</v>
      </c>
      <c r="G86" s="16" t="s">
        <v>159</v>
      </c>
      <c r="H86" s="65" t="s">
        <v>160</v>
      </c>
      <c r="I86" s="52" t="s">
        <v>161</v>
      </c>
      <c r="J86" s="52"/>
      <c r="K86" s="17"/>
      <c r="L86" s="17"/>
      <c r="M86" s="17">
        <v>7922</v>
      </c>
    </row>
    <row r="87" spans="1:13" s="14" customFormat="1">
      <c r="A87" s="15">
        <v>49</v>
      </c>
      <c r="B87" s="18" t="s">
        <v>83</v>
      </c>
      <c r="C87" s="35">
        <v>1906</v>
      </c>
      <c r="D87" s="35">
        <v>1906</v>
      </c>
      <c r="E87" s="43" t="s">
        <v>27</v>
      </c>
      <c r="F87" s="43" t="s">
        <v>28</v>
      </c>
      <c r="G87" s="16" t="s">
        <v>162</v>
      </c>
      <c r="H87" s="51" t="s">
        <v>163</v>
      </c>
      <c r="I87" s="52">
        <v>26569</v>
      </c>
      <c r="J87" s="52"/>
      <c r="K87" s="17"/>
      <c r="L87" s="17"/>
      <c r="M87" s="13">
        <v>7923</v>
      </c>
    </row>
    <row r="88" spans="1:13" s="14" customFormat="1">
      <c r="A88" s="15">
        <v>50</v>
      </c>
      <c r="B88" s="16" t="s">
        <v>83</v>
      </c>
      <c r="C88" s="36">
        <v>2052.61</v>
      </c>
      <c r="D88" s="36">
        <v>2052.61</v>
      </c>
      <c r="E88" s="45" t="s">
        <v>27</v>
      </c>
      <c r="F88" s="45" t="s">
        <v>28</v>
      </c>
      <c r="G88" s="16" t="s">
        <v>164</v>
      </c>
      <c r="H88" s="51" t="s">
        <v>163</v>
      </c>
      <c r="I88" s="52">
        <v>26568</v>
      </c>
      <c r="J88" s="52"/>
      <c r="K88" s="17"/>
      <c r="L88" s="17"/>
      <c r="M88" s="17">
        <v>7924</v>
      </c>
    </row>
    <row r="89" spans="1:13" s="14" customFormat="1" ht="22.5">
      <c r="A89" s="15">
        <v>51</v>
      </c>
      <c r="B89" s="16" t="s">
        <v>165</v>
      </c>
      <c r="C89" s="36">
        <v>536.9</v>
      </c>
      <c r="D89" s="36">
        <v>536.9</v>
      </c>
      <c r="E89" s="45" t="s">
        <v>30</v>
      </c>
      <c r="F89" s="45" t="s">
        <v>28</v>
      </c>
      <c r="G89" s="16" t="s">
        <v>166</v>
      </c>
      <c r="H89" s="66" t="s">
        <v>167</v>
      </c>
      <c r="I89" s="67" t="s">
        <v>168</v>
      </c>
      <c r="J89" s="52"/>
      <c r="K89" s="17"/>
      <c r="L89" s="17"/>
      <c r="M89" s="13">
        <v>7925</v>
      </c>
    </row>
    <row r="90" spans="1:13" s="14" customFormat="1">
      <c r="A90" s="15">
        <v>52</v>
      </c>
      <c r="B90" s="16" t="s">
        <v>169</v>
      </c>
      <c r="C90" s="34">
        <v>179.69</v>
      </c>
      <c r="D90" s="34">
        <v>179.69</v>
      </c>
      <c r="E90" s="41" t="s">
        <v>30</v>
      </c>
      <c r="F90" s="41" t="s">
        <v>28</v>
      </c>
      <c r="G90" s="16" t="s">
        <v>170</v>
      </c>
      <c r="H90" s="51"/>
      <c r="I90" s="52"/>
      <c r="J90" s="52"/>
      <c r="K90" s="17"/>
      <c r="L90" s="17"/>
      <c r="M90" s="17">
        <v>7926</v>
      </c>
    </row>
    <row r="91" spans="1:13" s="14" customFormat="1">
      <c r="A91" s="15">
        <v>53</v>
      </c>
      <c r="B91" s="16" t="s">
        <v>171</v>
      </c>
      <c r="C91" s="34">
        <v>22</v>
      </c>
      <c r="D91" s="34">
        <v>22</v>
      </c>
      <c r="E91" s="41" t="s">
        <v>30</v>
      </c>
      <c r="F91" s="41" t="s">
        <v>28</v>
      </c>
      <c r="G91" s="16" t="s">
        <v>172</v>
      </c>
      <c r="H91" s="51" t="s">
        <v>173</v>
      </c>
      <c r="I91" s="52">
        <v>45</v>
      </c>
      <c r="J91" s="52"/>
      <c r="K91" s="17"/>
      <c r="L91" s="17"/>
      <c r="M91" s="13">
        <v>7927</v>
      </c>
    </row>
    <row r="92" spans="1:13" s="14" customFormat="1">
      <c r="A92" s="15">
        <v>54</v>
      </c>
      <c r="B92" s="16" t="s">
        <v>178</v>
      </c>
      <c r="C92" s="34">
        <v>150</v>
      </c>
      <c r="D92" s="34">
        <v>150</v>
      </c>
      <c r="E92" s="41" t="s">
        <v>30</v>
      </c>
      <c r="F92" s="41" t="s">
        <v>28</v>
      </c>
      <c r="G92" s="16" t="s">
        <v>179</v>
      </c>
      <c r="H92" s="51"/>
      <c r="I92" s="52"/>
      <c r="J92" s="52"/>
      <c r="K92" s="17"/>
      <c r="L92" s="17"/>
      <c r="M92" s="17">
        <v>7928</v>
      </c>
    </row>
    <row r="93" spans="1:13" s="14" customFormat="1">
      <c r="A93" s="15">
        <v>55</v>
      </c>
      <c r="B93" s="16" t="s">
        <v>180</v>
      </c>
      <c r="C93" s="34">
        <v>85</v>
      </c>
      <c r="D93" s="34">
        <v>85</v>
      </c>
      <c r="E93" s="41" t="s">
        <v>30</v>
      </c>
      <c r="F93" s="41" t="s">
        <v>28</v>
      </c>
      <c r="G93" s="16" t="s">
        <v>181</v>
      </c>
      <c r="H93" s="51" t="s">
        <v>182</v>
      </c>
      <c r="I93" s="52" t="s">
        <v>183</v>
      </c>
      <c r="J93" s="52"/>
      <c r="K93" s="17"/>
      <c r="L93" s="17"/>
      <c r="M93" s="13">
        <v>7929</v>
      </c>
    </row>
    <row r="94" spans="1:13" s="14" customFormat="1">
      <c r="A94" s="15">
        <v>56</v>
      </c>
      <c r="B94" s="16" t="s">
        <v>184</v>
      </c>
      <c r="C94" s="34">
        <v>46.04</v>
      </c>
      <c r="D94" s="34">
        <v>46.04</v>
      </c>
      <c r="E94" s="41" t="s">
        <v>30</v>
      </c>
      <c r="F94" s="41" t="s">
        <v>28</v>
      </c>
      <c r="G94" s="16" t="s">
        <v>185</v>
      </c>
      <c r="H94" s="51" t="s">
        <v>186</v>
      </c>
      <c r="I94" s="52">
        <v>62888366</v>
      </c>
      <c r="J94" s="52"/>
      <c r="K94" s="17"/>
      <c r="L94" s="17"/>
      <c r="M94" s="17">
        <v>7930</v>
      </c>
    </row>
    <row r="95" spans="1:13" s="14" customFormat="1">
      <c r="A95" s="15">
        <v>57</v>
      </c>
      <c r="B95" s="16" t="s">
        <v>189</v>
      </c>
      <c r="C95" s="34">
        <v>54.28</v>
      </c>
      <c r="D95" s="34">
        <v>54.28</v>
      </c>
      <c r="E95" s="41" t="s">
        <v>30</v>
      </c>
      <c r="F95" s="41" t="s">
        <v>28</v>
      </c>
      <c r="G95" s="16" t="s">
        <v>190</v>
      </c>
      <c r="H95" s="51" t="s">
        <v>85</v>
      </c>
      <c r="I95" s="52" t="s">
        <v>191</v>
      </c>
      <c r="J95" s="52"/>
      <c r="K95" s="17"/>
      <c r="L95" s="17"/>
      <c r="M95" s="17">
        <v>7931</v>
      </c>
    </row>
    <row r="96" spans="1:13" s="14" customFormat="1">
      <c r="A96" s="15">
        <v>58</v>
      </c>
      <c r="B96" s="16"/>
      <c r="C96" s="34">
        <v>474</v>
      </c>
      <c r="D96" s="34">
        <v>474</v>
      </c>
      <c r="E96" s="41"/>
      <c r="F96" s="41"/>
      <c r="G96" s="16" t="s">
        <v>187</v>
      </c>
      <c r="H96" s="51"/>
      <c r="I96" s="52"/>
      <c r="J96" s="52"/>
      <c r="K96" s="17"/>
      <c r="L96" s="17"/>
      <c r="M96" s="17"/>
    </row>
    <row r="97" spans="1:13" s="14" customFormat="1">
      <c r="A97" s="15">
        <v>59</v>
      </c>
      <c r="B97" s="16"/>
      <c r="C97" s="34">
        <v>7713.23</v>
      </c>
      <c r="D97" s="34">
        <v>7713.23</v>
      </c>
      <c r="E97" s="41"/>
      <c r="F97" s="41"/>
      <c r="G97" s="21" t="s">
        <v>188</v>
      </c>
      <c r="H97" s="51"/>
      <c r="I97" s="52"/>
      <c r="J97" s="52"/>
      <c r="K97" s="17"/>
      <c r="L97" s="17"/>
      <c r="M97" s="17"/>
    </row>
    <row r="98" spans="1:13">
      <c r="B98" s="23" t="s">
        <v>5</v>
      </c>
      <c r="C98" s="38">
        <f>SUM(C79:C97)</f>
        <v>17368.400000000001</v>
      </c>
      <c r="D98" s="38">
        <f>SUM(D79:D97)</f>
        <v>17368.400000000001</v>
      </c>
      <c r="E98" s="27"/>
      <c r="F98" s="27"/>
    </row>
    <row r="99" spans="1:13">
      <c r="B99" s="23" t="s">
        <v>6</v>
      </c>
      <c r="C99" s="38">
        <f>C64</f>
        <v>61871.3</v>
      </c>
      <c r="D99" s="38">
        <f>D64</f>
        <v>61871.3</v>
      </c>
      <c r="E99" s="27"/>
      <c r="F99" s="27"/>
    </row>
    <row r="100" spans="1:13">
      <c r="B100" s="23" t="s">
        <v>0</v>
      </c>
      <c r="C100" s="38">
        <f>SUM(C99,C98)</f>
        <v>79239.700000000012</v>
      </c>
      <c r="D100" s="38">
        <f>SUM(D99,D98)</f>
        <v>79239.700000000012</v>
      </c>
      <c r="E100" s="27"/>
      <c r="F100" s="27"/>
      <c r="H100" s="55"/>
      <c r="L100" s="55"/>
    </row>
    <row r="101" spans="1:13" ht="5.25" customHeight="1">
      <c r="H101" s="29"/>
      <c r="I101" s="29"/>
      <c r="L101" s="29"/>
      <c r="M101" s="32"/>
    </row>
    <row r="102" spans="1:13">
      <c r="H102" s="3" t="str">
        <f>$H$29</f>
        <v>Franco Ciangura</v>
      </c>
      <c r="L102" s="3" t="str">
        <f>$L$29</f>
        <v>Lucienne Haber</v>
      </c>
    </row>
    <row r="103" spans="1:13">
      <c r="A103" s="24" t="str">
        <f>$A$30</f>
        <v>Approvati fis-Seduta Nru:</v>
      </c>
      <c r="H103" s="3" t="str">
        <f>H30</f>
        <v>Sindku</v>
      </c>
      <c r="L103" s="3" t="str">
        <f>L30</f>
        <v>Segretarju Eżekuttiv</v>
      </c>
    </row>
    <row r="104" spans="1:13" ht="0.75" customHeight="1"/>
    <row r="105" spans="1:13">
      <c r="A105" s="25" t="str">
        <f>$A$32</f>
        <v>D - Direct Order, DA - Direct Order Approvat, T - Tender, K - Kwotazzjonijiet</v>
      </c>
      <c r="M105" s="3"/>
    </row>
    <row r="106" spans="1:13">
      <c r="A106" s="25" t="str">
        <f>A33</f>
        <v>PP - Part Payment, PF - Paid in Full.</v>
      </c>
      <c r="H106" s="55"/>
      <c r="L106" s="55"/>
    </row>
    <row r="107" spans="1:13" ht="6" customHeight="1">
      <c r="H107" s="29"/>
      <c r="I107" s="29"/>
      <c r="L107" s="29"/>
      <c r="M107" s="32"/>
    </row>
    <row r="108" spans="1:13" s="26" customFormat="1">
      <c r="H108" s="3" t="str">
        <f>$H$35</f>
        <v>Kunsillier</v>
      </c>
      <c r="I108" s="3"/>
      <c r="J108" s="3"/>
      <c r="K108" s="3"/>
      <c r="L108" s="3" t="str">
        <f>$L$35</f>
        <v>Kunsillier</v>
      </c>
      <c r="M108" s="6"/>
    </row>
    <row r="109" spans="1:13" s="26" customFormat="1">
      <c r="H109" s="3" t="str">
        <f>H36</f>
        <v>Proponent</v>
      </c>
      <c r="I109" s="3"/>
      <c r="J109" s="3"/>
      <c r="K109" s="3"/>
      <c r="L109" s="3" t="str">
        <f>L36</f>
        <v>Sekondant</v>
      </c>
      <c r="M109" s="6"/>
    </row>
    <row r="111" spans="1:13">
      <c r="A111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2019-02-13T08:26:24Z</cp:lastPrinted>
  <dcterms:created xsi:type="dcterms:W3CDTF">2001-03-06T10:34:30Z</dcterms:created>
  <dcterms:modified xsi:type="dcterms:W3CDTF">2021-02-25T11:31:53Z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