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<sst xmlns="http://schemas.openxmlformats.org/spreadsheetml/2006/main" count="339" uniqueCount="186">
  <si>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</si>
  <si>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</si>
  <si>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</si>
  <si>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</si>
  <si>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</si>
  <si>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</si>
  <si>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</si>
  <si>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</si>
  <si>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</si>
  <si>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</si>
  <si>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</si>
  <si>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</si>
  <si>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</si>
  <si>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</si>
  <si>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</si>
  <si>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</si>
  <si>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</si>
  <si>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</si>
  <si>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</si>
  <si>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</si>
  <si>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</si>
  <si>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</si>
  <si>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</si>
  <si>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</si>
  <si>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</si>
  <si>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</si>
  <si>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Bryanna Saliba</t>
  </si>
  <si>
    <t>D</t>
  </si>
  <si>
    <t>PF</t>
  </si>
  <si>
    <t>December Salary</t>
  </si>
  <si>
    <t>Local Council Assosation</t>
  </si>
  <si>
    <t>Charles Buttigieg</t>
  </si>
  <si>
    <t>Performance during Gieh Ghajnsielem 2020</t>
  </si>
  <si>
    <t>Health insurance for councils employees</t>
  </si>
  <si>
    <t>Teddy Saliba</t>
  </si>
  <si>
    <t>Nicholas Zammit</t>
  </si>
  <si>
    <t>T</t>
  </si>
  <si>
    <t>Collection of bulky refuse for October 2019 to October 2020</t>
  </si>
  <si>
    <t>11.09.20</t>
  </si>
  <si>
    <t>71330-71342</t>
  </si>
  <si>
    <t>Francis Caruana</t>
  </si>
  <si>
    <t>Purchase of plywood &amp; wood</t>
  </si>
  <si>
    <t>16.11.20 18.11.20 27.11.20 07.12.20</t>
  </si>
  <si>
    <t>067983 067993 072962 068022</t>
  </si>
  <si>
    <t>Ronnie Schembri</t>
  </si>
  <si>
    <t>Roll nylon, nylon head trimmer &amp; oil for grass cutting motor</t>
  </si>
  <si>
    <t>26.09.20 05.12.20</t>
  </si>
  <si>
    <t>12  15</t>
  </si>
  <si>
    <t>Green Skips Ltd</t>
  </si>
  <si>
    <t>Supply &amp; delivery of litter bin</t>
  </si>
  <si>
    <t>02.12.20</t>
  </si>
  <si>
    <t>Philip Vella</t>
  </si>
  <si>
    <t>Varouis upkeep works</t>
  </si>
  <si>
    <t>Mario Xuereb</t>
  </si>
  <si>
    <t>Hire of crane for installation of ladders at Zewwieqa</t>
  </si>
  <si>
    <t>07.11.20</t>
  </si>
  <si>
    <t>B.Grima &amp; Sons Ltd</t>
  </si>
  <si>
    <t>Supply of red &amp; yellow road reflectors for Triq iz-Zewwieqa</t>
  </si>
  <si>
    <t>20.11.20</t>
  </si>
  <si>
    <t>Loreta Azzopardi</t>
  </si>
  <si>
    <t>Cleaning service at Civic Centre during December 2020</t>
  </si>
  <si>
    <t>31.12.20</t>
  </si>
  <si>
    <t>Vassallo Jewelers</t>
  </si>
  <si>
    <t>Icon with engraving &amp; shield for Gieh Ghajnsielem</t>
  </si>
  <si>
    <t>LESA</t>
  </si>
  <si>
    <t>Payment for contravention</t>
  </si>
  <si>
    <t>29.10.20</t>
  </si>
  <si>
    <t>D.O.I.</t>
  </si>
  <si>
    <t>Advert on government gazzette</t>
  </si>
  <si>
    <t>06.01.20</t>
  </si>
  <si>
    <t>Xafrin Ltd</t>
  </si>
  <si>
    <t>Supply of soft stone &amp; crane hire for BFG 2019</t>
  </si>
  <si>
    <t>09.12.20</t>
  </si>
  <si>
    <t xml:space="preserve">Re-imbursement for chocolates &amp; sweets for Christmas activity </t>
  </si>
  <si>
    <t>14.12.20</t>
  </si>
  <si>
    <t>Re-imbursement for biscuits for Elderly hampers</t>
  </si>
  <si>
    <t>17.12.20</t>
  </si>
  <si>
    <t>Gozo Press</t>
  </si>
  <si>
    <t>Printing of Christmas Brouches, envelopes &amp; gieh ghajnsielem program</t>
  </si>
  <si>
    <t>19.10.20 30.11.20 21.12.20 14.12.20</t>
  </si>
  <si>
    <t>9676 9711 9752 9739</t>
  </si>
  <si>
    <t>Anthony Grech</t>
  </si>
  <si>
    <t>Distribution of meals to elderly on Christmas day</t>
  </si>
  <si>
    <t>Albert Lauren Aguis</t>
  </si>
  <si>
    <t>Choir singing during Santa Claus event</t>
  </si>
  <si>
    <t>Loredana Aguis</t>
  </si>
  <si>
    <t>Carmel Grima</t>
  </si>
  <si>
    <t>Hire of garage from 6th November 2020 to 6th January 2021</t>
  </si>
  <si>
    <t>Rapa Stores Ltd</t>
  </si>
  <si>
    <t xml:space="preserve">Hardware materials </t>
  </si>
  <si>
    <t>02.11.20 - 30.11.20</t>
  </si>
  <si>
    <t>1181 1201 1209 1231 1233 1245 1243 1255 1259 1263 1266 1268 1273 1282 1280 1283 1287</t>
  </si>
  <si>
    <t>Paul Xuereb</t>
  </si>
  <si>
    <t>Opening of library during December 2020</t>
  </si>
  <si>
    <t>12/2020 12A/2020</t>
  </si>
  <si>
    <t>Paola Spiteri</t>
  </si>
  <si>
    <t>Hire of cherry picker for pruning of tree at Zewwieqa Street</t>
  </si>
  <si>
    <t>20.07.20</t>
  </si>
  <si>
    <t>Carmel Cauchi</t>
  </si>
  <si>
    <t>Repairs of burnt lamps, supply of water for ta' Passi &amp; repairs at LC's toilets</t>
  </si>
  <si>
    <t>07.09.20 15.11.20 30.12.20</t>
  </si>
  <si>
    <t>35 39 40</t>
  </si>
  <si>
    <t>Reno's Ironmongery</t>
  </si>
  <si>
    <t>Hardware materials for Christmas tree</t>
  </si>
  <si>
    <t>02.07.20 09.07.20 28.11.20</t>
  </si>
  <si>
    <t>44056 44011 45137 45136</t>
  </si>
  <si>
    <t>Galea Curmi</t>
  </si>
  <si>
    <t>Contract manager fee for Nov-Dec 20 &amp; applications to Enemalta</t>
  </si>
  <si>
    <t>02.12.20 16.12.20 05.01.21</t>
  </si>
  <si>
    <t>11034 11132 11096</t>
  </si>
  <si>
    <t>SG Solutions Ltd</t>
  </si>
  <si>
    <t>Photocopy rates &amp; lease of copier for Nov - Dec 2020</t>
  </si>
  <si>
    <t>30.11.20 31.12.20</t>
  </si>
  <si>
    <t>INV0161327 INV0163124</t>
  </si>
  <si>
    <t>Joe Grima</t>
  </si>
  <si>
    <t>Works at Pjazza tad-Dehra fountain</t>
  </si>
  <si>
    <t>02.08.20</t>
  </si>
  <si>
    <t>Purchase of books for library - Refund to Lucienne</t>
  </si>
  <si>
    <t>Cancelled</t>
  </si>
  <si>
    <t>Purchase of Christmas decorations - Refund to Teddy</t>
  </si>
  <si>
    <t>Giftline Ltd</t>
  </si>
  <si>
    <t>Gifts for Christmas 2020 competition winners</t>
  </si>
  <si>
    <t>21.12.20</t>
  </si>
  <si>
    <t>Francis Buttigieg</t>
  </si>
  <si>
    <t>Transportation, assemble &amp; dissamble of Christmas tree</t>
  </si>
  <si>
    <t>Antoine Zammit</t>
  </si>
  <si>
    <t xml:space="preserve">Presantation of Slow Streets concept proposal </t>
  </si>
  <si>
    <t>16.11.20</t>
  </si>
  <si>
    <t>GO Plc</t>
  </si>
  <si>
    <t>Mobile service charge for January 2020</t>
  </si>
  <si>
    <t>02.01.21</t>
  </si>
  <si>
    <t>Rental charge of fixed line during January 2021</t>
  </si>
  <si>
    <t>03.01.20</t>
  </si>
  <si>
    <t>Rental /call charges for fixed line during January 2021</t>
  </si>
  <si>
    <t>Inland Revenue Department</t>
  </si>
  <si>
    <t>N.I. &amp; tax for December 2020</t>
  </si>
  <si>
    <t>K.I.P. Ltd</t>
  </si>
  <si>
    <t>Refuse collection of mixed waste during November &amp; hire of skips</t>
  </si>
  <si>
    <t>30.11.20</t>
  </si>
  <si>
    <t>Organic waste collections during November</t>
  </si>
  <si>
    <t>Pauliana Said</t>
  </si>
  <si>
    <t>Quarterly reports for April to September 2020</t>
  </si>
  <si>
    <t>INV-3944</t>
  </si>
  <si>
    <t>Jesmar Scicberras</t>
  </si>
  <si>
    <t>Techincal services for laptop</t>
  </si>
  <si>
    <t>Arms Ltd</t>
  </si>
  <si>
    <t>Electricity consuption for Christmas Street Decorations</t>
  </si>
  <si>
    <t>Renewal of SME insurance for 2021</t>
  </si>
  <si>
    <t>11.12.20</t>
  </si>
  <si>
    <t>Internet/TV service charge during Janaury 2021</t>
  </si>
  <si>
    <t>D.O.I</t>
  </si>
  <si>
    <t>Rodney Attard</t>
  </si>
  <si>
    <t>Hardware materials for use by council's workers</t>
  </si>
  <si>
    <t>29.01.21</t>
  </si>
  <si>
    <t>Cassar Servoce Station</t>
  </si>
  <si>
    <t>Fuel of grass cutter &amp; lawn mower</t>
  </si>
  <si>
    <t>17.08.20 13.11.20 04.12.20 06.01.21</t>
  </si>
  <si>
    <t>7274 8153 8039 9733</t>
  </si>
  <si>
    <t>Enemalta</t>
  </si>
  <si>
    <t>Update of database, Form A &amp; demarcation charges</t>
  </si>
  <si>
    <t>01.01.21</t>
  </si>
  <si>
    <t>Water service charge &amp; consumption at Pjazza tad-Dehra fountain</t>
  </si>
  <si>
    <t>11.11.20</t>
  </si>
  <si>
    <t>Electricity water service charge &amp; consumption at Civic Centre</t>
  </si>
  <si>
    <t>Honoraria &amp; councillor's allowance - December 2020</t>
  </si>
  <si>
    <t>Employee's wages - December 2020</t>
  </si>
  <si>
    <t>Skeda Nru.98</t>
  </si>
  <si>
    <t>Data: 17.12.2020 sa 19.01.2021</t>
  </si>
  <si>
    <t>Galea General Services</t>
  </si>
  <si>
    <t>Insurance premium of mini van for 2021</t>
  </si>
  <si>
    <t>18.01.21</t>
  </si>
  <si>
    <t>BT 1</t>
  </si>
  <si>
    <t>BT 2</t>
  </si>
  <si>
    <t>BT 3</t>
  </si>
  <si>
    <t>BT 4</t>
  </si>
  <si>
    <t>BT 5</t>
  </si>
  <si>
    <t>BT 6</t>
  </si>
  <si>
    <t>BT 7</t>
  </si>
  <si>
    <t>BT 8</t>
  </si>
  <si>
    <t>BT 9</t>
  </si>
  <si>
    <t>BT 10</t>
  </si>
  <si>
    <t>BT 11</t>
  </si>
  <si>
    <t>BT 12</t>
  </si>
  <si>
    <t>BT 13</t>
  </si>
  <si>
    <t>BT 14</t>
  </si>
  <si>
    <t>Mapfre Middlesea plc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</si>
</sst>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20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9"/>
      <color indexed="12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4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2"/>
  <sheetViews>
    <sheetView showGridLines="0" tabSelected="1" zoomScale="85" zoomScaleNormal="100" workbookViewId="0">
      <selection activeCell="T92" sqref="T92"/>
    </sheetView>
  </sheetViews>
  <sheetFormatPr defaultRowHeight="15.75"/>
  <cols>
    <col min="1" max="1" width="4.7109375" style="9" customWidth="1"/>
    <col min="2" max="2" width="19.5703125" style="3" customWidth="1"/>
    <col min="3" max="4" width="9.85546875" style="3" customWidth="1"/>
    <col min="5" max="6" width="4" style="3" customWidth="1"/>
    <col min="7" max="7" width="46" style="3" customWidth="1"/>
    <col min="8" max="8" width="9.85546875" style="3" customWidth="1"/>
    <col min="9" max="9" width="9" style="3" customWidth="1"/>
    <col min="10" max="10" width="5.140625" style="3" customWidth="1"/>
    <col min="11" max="11" width="5.710937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166</v>
      </c>
    </row>
    <row r="2" spans="1:14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4" customFormat="1" ht="13.5" customHeight="1">
      <c r="A3" s="56"/>
      <c r="B3" s="57"/>
      <c r="D3" s="58"/>
      <c r="E3" s="58" t="s">
        <v>167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74" t="s">
        <v>4</v>
      </c>
      <c r="F5" s="75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>
      <c r="A6" s="10">
        <v>1</v>
      </c>
      <c r="B6" s="12" t="s">
        <v>26</v>
      </c>
      <c r="C6" s="33">
        <v>425.17</v>
      </c>
      <c r="D6" s="33">
        <v>425.17</v>
      </c>
      <c r="E6" s="39" t="s">
        <v>27</v>
      </c>
      <c r="F6" s="40" t="s">
        <v>28</v>
      </c>
      <c r="G6" s="12" t="s">
        <v>29</v>
      </c>
      <c r="H6" s="49"/>
      <c r="I6" s="50"/>
      <c r="J6" s="50"/>
      <c r="K6" s="13"/>
      <c r="L6" s="13"/>
      <c r="M6" s="13">
        <v>9046</v>
      </c>
    </row>
    <row r="7" spans="1:14" s="14" customFormat="1">
      <c r="A7" s="15">
        <v>2</v>
      </c>
      <c r="B7" s="16" t="s">
        <v>30</v>
      </c>
      <c r="C7" s="34">
        <v>750</v>
      </c>
      <c r="D7" s="34">
        <v>750</v>
      </c>
      <c r="E7" s="41" t="s">
        <v>27</v>
      </c>
      <c r="F7" s="42" t="s">
        <v>28</v>
      </c>
      <c r="G7" s="16" t="s">
        <v>33</v>
      </c>
      <c r="H7" s="51"/>
      <c r="I7" s="52"/>
      <c r="J7" s="52"/>
      <c r="K7" s="17"/>
      <c r="L7" s="17"/>
      <c r="M7" s="17">
        <v>9047</v>
      </c>
    </row>
    <row r="8" spans="1:14" s="14" customFormat="1">
      <c r="A8" s="15">
        <v>3</v>
      </c>
      <c r="B8" s="18" t="s">
        <v>31</v>
      </c>
      <c r="C8" s="35">
        <v>200</v>
      </c>
      <c r="D8" s="35">
        <v>200</v>
      </c>
      <c r="E8" s="43" t="s">
        <v>27</v>
      </c>
      <c r="F8" s="44" t="s">
        <v>28</v>
      </c>
      <c r="G8" s="16" t="s">
        <v>32</v>
      </c>
      <c r="H8" s="51"/>
      <c r="I8" s="52"/>
      <c r="J8" s="52"/>
      <c r="K8" s="17"/>
      <c r="L8" s="17"/>
      <c r="M8" s="13">
        <v>9048</v>
      </c>
    </row>
    <row r="9" spans="1:14" s="14" customFormat="1" ht="13.5" customHeight="1">
      <c r="A9" s="15">
        <v>4</v>
      </c>
      <c r="B9" s="18" t="s">
        <v>118</v>
      </c>
      <c r="C9" s="35">
        <v>0</v>
      </c>
      <c r="D9" s="35">
        <v>0</v>
      </c>
      <c r="E9" s="43"/>
      <c r="F9" s="44"/>
      <c r="G9" s="16" t="s">
        <v>118</v>
      </c>
      <c r="H9" s="51"/>
      <c r="I9" s="62"/>
      <c r="J9" s="52"/>
      <c r="K9" s="17"/>
      <c r="L9" s="17"/>
      <c r="M9" s="17">
        <v>9049</v>
      </c>
    </row>
    <row r="10" spans="1:14" s="14" customFormat="1" ht="22.5" customHeight="1">
      <c r="A10" s="15">
        <v>5</v>
      </c>
      <c r="B10" s="18" t="s">
        <v>35</v>
      </c>
      <c r="C10" s="35">
        <v>2584.4</v>
      </c>
      <c r="D10" s="35">
        <v>2584.4</v>
      </c>
      <c r="E10" s="43" t="s">
        <v>36</v>
      </c>
      <c r="F10" s="44" t="s">
        <v>28</v>
      </c>
      <c r="G10" s="16" t="s">
        <v>37</v>
      </c>
      <c r="H10" s="51" t="s">
        <v>38</v>
      </c>
      <c r="I10" s="63" t="s">
        <v>39</v>
      </c>
      <c r="J10" s="52"/>
      <c r="K10" s="17"/>
      <c r="L10" s="17"/>
      <c r="M10" s="13">
        <v>9050</v>
      </c>
    </row>
    <row r="11" spans="1:14" s="14" customFormat="1" ht="36">
      <c r="A11" s="15">
        <v>6</v>
      </c>
      <c r="B11" s="18" t="s">
        <v>40</v>
      </c>
      <c r="C11" s="35">
        <v>236.9</v>
      </c>
      <c r="D11" s="35">
        <v>236.9</v>
      </c>
      <c r="E11" s="43" t="s">
        <v>27</v>
      </c>
      <c r="F11" s="44" t="s">
        <v>28</v>
      </c>
      <c r="G11" s="16" t="s">
        <v>41</v>
      </c>
      <c r="H11" s="67" t="s">
        <v>42</v>
      </c>
      <c r="I11" s="69" t="s">
        <v>43</v>
      </c>
      <c r="J11" s="52"/>
      <c r="K11" s="17"/>
      <c r="L11" s="17"/>
      <c r="M11" s="17">
        <v>9051</v>
      </c>
    </row>
    <row r="12" spans="1:14" s="14" customFormat="1">
      <c r="A12" s="15">
        <v>7</v>
      </c>
      <c r="B12" s="18" t="s">
        <v>62</v>
      </c>
      <c r="C12" s="35">
        <v>253.7</v>
      </c>
      <c r="D12" s="35">
        <v>253.7</v>
      </c>
      <c r="E12" s="43" t="s">
        <v>27</v>
      </c>
      <c r="F12" s="44" t="s">
        <v>28</v>
      </c>
      <c r="G12" s="16" t="s">
        <v>63</v>
      </c>
      <c r="H12" s="64"/>
      <c r="I12" s="62"/>
      <c r="J12" s="52"/>
      <c r="K12" s="17"/>
      <c r="L12" s="17"/>
      <c r="M12" s="13">
        <v>9052</v>
      </c>
    </row>
    <row r="13" spans="1:14" s="14" customFormat="1" ht="18">
      <c r="A13" s="15">
        <v>8</v>
      </c>
      <c r="B13" s="18" t="s">
        <v>44</v>
      </c>
      <c r="C13" s="35">
        <v>109</v>
      </c>
      <c r="D13" s="35">
        <v>109</v>
      </c>
      <c r="E13" s="43" t="s">
        <v>27</v>
      </c>
      <c r="F13" s="44" t="s">
        <v>28</v>
      </c>
      <c r="G13" s="16" t="s">
        <v>45</v>
      </c>
      <c r="H13" s="67" t="s">
        <v>46</v>
      </c>
      <c r="I13" s="62" t="s">
        <v>47</v>
      </c>
      <c r="J13" s="52"/>
      <c r="K13" s="17"/>
      <c r="L13" s="17"/>
      <c r="M13" s="17">
        <v>9053</v>
      </c>
    </row>
    <row r="14" spans="1:14" s="14" customFormat="1">
      <c r="A14" s="15">
        <v>9</v>
      </c>
      <c r="B14" s="18" t="s">
        <v>48</v>
      </c>
      <c r="C14" s="35">
        <v>363.44</v>
      </c>
      <c r="D14" s="35">
        <v>363.44</v>
      </c>
      <c r="E14" s="43" t="s">
        <v>27</v>
      </c>
      <c r="F14" s="44" t="s">
        <v>28</v>
      </c>
      <c r="G14" s="16" t="s">
        <v>49</v>
      </c>
      <c r="H14" s="51" t="s">
        <v>50</v>
      </c>
      <c r="I14" s="52">
        <v>47448</v>
      </c>
      <c r="J14" s="52"/>
      <c r="K14" s="17"/>
      <c r="L14" s="17"/>
      <c r="M14" s="13">
        <v>9054</v>
      </c>
    </row>
    <row r="15" spans="1:14" s="14" customFormat="1">
      <c r="A15" s="15">
        <v>10</v>
      </c>
      <c r="B15" s="18" t="s">
        <v>51</v>
      </c>
      <c r="C15" s="35">
        <v>205</v>
      </c>
      <c r="D15" s="35">
        <v>205</v>
      </c>
      <c r="E15" s="43" t="s">
        <v>27</v>
      </c>
      <c r="F15" s="44" t="s">
        <v>28</v>
      </c>
      <c r="G15" s="16" t="s">
        <v>52</v>
      </c>
      <c r="H15" s="51"/>
      <c r="I15" s="52"/>
      <c r="J15" s="52"/>
      <c r="K15" s="17"/>
      <c r="L15" s="17"/>
      <c r="M15" s="17">
        <v>9055</v>
      </c>
    </row>
    <row r="16" spans="1:14" s="14" customFormat="1">
      <c r="A16" s="15">
        <v>11</v>
      </c>
      <c r="B16" s="16" t="s">
        <v>53</v>
      </c>
      <c r="C16" s="36">
        <v>550</v>
      </c>
      <c r="D16" s="36">
        <v>550</v>
      </c>
      <c r="E16" s="45" t="s">
        <v>27</v>
      </c>
      <c r="F16" s="46" t="s">
        <v>28</v>
      </c>
      <c r="G16" s="16" t="s">
        <v>54</v>
      </c>
      <c r="H16" s="51" t="s">
        <v>55</v>
      </c>
      <c r="I16" s="52">
        <v>8</v>
      </c>
      <c r="J16" s="52"/>
      <c r="K16" s="17"/>
      <c r="L16" s="17"/>
      <c r="M16" s="13">
        <v>9056</v>
      </c>
    </row>
    <row r="17" spans="1:13" s="14" customFormat="1">
      <c r="A17" s="15">
        <v>12</v>
      </c>
      <c r="B17" s="16" t="s">
        <v>56</v>
      </c>
      <c r="C17" s="36">
        <v>247.8</v>
      </c>
      <c r="D17" s="36">
        <v>247.8</v>
      </c>
      <c r="E17" s="45" t="s">
        <v>27</v>
      </c>
      <c r="F17" s="46" t="s">
        <v>28</v>
      </c>
      <c r="G17" s="16" t="s">
        <v>57</v>
      </c>
      <c r="H17" s="51" t="s">
        <v>58</v>
      </c>
      <c r="I17" s="66">
        <v>10009934</v>
      </c>
      <c r="J17" s="52"/>
      <c r="K17" s="17"/>
      <c r="L17" s="17"/>
      <c r="M17" s="17">
        <v>9057</v>
      </c>
    </row>
    <row r="18" spans="1:13" s="14" customFormat="1">
      <c r="A18" s="15">
        <v>13</v>
      </c>
      <c r="B18" s="16" t="s">
        <v>59</v>
      </c>
      <c r="C18" s="34">
        <v>266</v>
      </c>
      <c r="D18" s="34">
        <v>266</v>
      </c>
      <c r="E18" s="41" t="s">
        <v>27</v>
      </c>
      <c r="F18" s="42" t="s">
        <v>28</v>
      </c>
      <c r="G18" s="16" t="s">
        <v>60</v>
      </c>
      <c r="H18" s="51" t="s">
        <v>61</v>
      </c>
      <c r="I18" s="62">
        <v>44166</v>
      </c>
      <c r="J18" s="52"/>
      <c r="K18" s="17"/>
      <c r="L18" s="17"/>
      <c r="M18" s="13">
        <v>9058</v>
      </c>
    </row>
    <row r="19" spans="1:13" s="14" customFormat="1">
      <c r="A19" s="15">
        <v>14</v>
      </c>
      <c r="B19" s="16" t="s">
        <v>64</v>
      </c>
      <c r="C19" s="34">
        <v>58.23</v>
      </c>
      <c r="D19" s="34">
        <v>58.23</v>
      </c>
      <c r="E19" s="41" t="s">
        <v>27</v>
      </c>
      <c r="F19" s="42" t="s">
        <v>28</v>
      </c>
      <c r="G19" s="16" t="s">
        <v>65</v>
      </c>
      <c r="H19" s="51" t="s">
        <v>66</v>
      </c>
      <c r="I19" s="52"/>
      <c r="J19" s="52"/>
      <c r="K19" s="17"/>
      <c r="L19" s="17"/>
      <c r="M19" s="17">
        <v>9059</v>
      </c>
    </row>
    <row r="20" spans="1:13" s="14" customFormat="1">
      <c r="A20" s="15">
        <v>15</v>
      </c>
      <c r="B20" s="16" t="s">
        <v>67</v>
      </c>
      <c r="C20" s="34">
        <v>10</v>
      </c>
      <c r="D20" s="34">
        <v>10</v>
      </c>
      <c r="E20" s="41" t="s">
        <v>27</v>
      </c>
      <c r="F20" s="42" t="s">
        <v>28</v>
      </c>
      <c r="G20" s="16" t="s">
        <v>68</v>
      </c>
      <c r="H20" s="51" t="s">
        <v>69</v>
      </c>
      <c r="I20" s="52"/>
      <c r="J20" s="52"/>
      <c r="K20" s="17"/>
      <c r="L20" s="17"/>
      <c r="M20" s="13">
        <v>9060</v>
      </c>
    </row>
    <row r="21" spans="1:13" s="14" customFormat="1">
      <c r="A21" s="15">
        <v>16</v>
      </c>
      <c r="B21" s="16" t="s">
        <v>70</v>
      </c>
      <c r="C21" s="34">
        <v>116.23</v>
      </c>
      <c r="D21" s="34">
        <v>116.23</v>
      </c>
      <c r="E21" s="41" t="s">
        <v>27</v>
      </c>
      <c r="F21" s="42" t="s">
        <v>28</v>
      </c>
      <c r="G21" s="16" t="s">
        <v>71</v>
      </c>
      <c r="H21" s="51" t="s">
        <v>72</v>
      </c>
      <c r="I21" s="52"/>
      <c r="J21" s="52"/>
      <c r="K21" s="17"/>
      <c r="L21" s="17"/>
      <c r="M21" s="17">
        <v>9061</v>
      </c>
    </row>
    <row r="22" spans="1:13" s="14" customFormat="1" ht="15.75" customHeight="1">
      <c r="A22" s="15">
        <v>17</v>
      </c>
      <c r="B22" s="16" t="s">
        <v>23</v>
      </c>
      <c r="C22" s="34">
        <v>280.72000000000003</v>
      </c>
      <c r="D22" s="34">
        <v>280.72000000000003</v>
      </c>
      <c r="E22" s="41" t="s">
        <v>27</v>
      </c>
      <c r="F22" s="42" t="s">
        <v>28</v>
      </c>
      <c r="G22" s="16" t="s">
        <v>73</v>
      </c>
      <c r="H22" s="51" t="s">
        <v>74</v>
      </c>
      <c r="I22" s="52"/>
      <c r="J22" s="52"/>
      <c r="K22" s="17"/>
      <c r="L22" s="17"/>
      <c r="M22" s="13">
        <v>9062</v>
      </c>
    </row>
    <row r="23" spans="1:13" s="14" customFormat="1">
      <c r="A23" s="15">
        <v>18</v>
      </c>
      <c r="B23" s="16" t="s">
        <v>34</v>
      </c>
      <c r="C23" s="34">
        <v>418.6</v>
      </c>
      <c r="D23" s="34">
        <v>418.6</v>
      </c>
      <c r="E23" s="41" t="s">
        <v>27</v>
      </c>
      <c r="F23" s="42" t="s">
        <v>28</v>
      </c>
      <c r="G23" s="16" t="s">
        <v>75</v>
      </c>
      <c r="H23" s="51" t="s">
        <v>76</v>
      </c>
      <c r="I23" s="52"/>
      <c r="J23" s="52"/>
      <c r="K23" s="17"/>
      <c r="L23" s="17"/>
      <c r="M23" s="17">
        <v>9063</v>
      </c>
    </row>
    <row r="24" spans="1:13" s="14" customFormat="1" ht="26.25" customHeight="1">
      <c r="A24" s="15">
        <v>19</v>
      </c>
      <c r="B24" s="16" t="s">
        <v>77</v>
      </c>
      <c r="C24" s="34">
        <v>398</v>
      </c>
      <c r="D24" s="34">
        <v>398</v>
      </c>
      <c r="E24" s="41" t="s">
        <v>27</v>
      </c>
      <c r="F24" s="42" t="s">
        <v>28</v>
      </c>
      <c r="G24" s="16" t="s">
        <v>78</v>
      </c>
      <c r="H24" s="72" t="s">
        <v>79</v>
      </c>
      <c r="I24" s="65" t="s">
        <v>80</v>
      </c>
      <c r="J24" s="52"/>
      <c r="K24" s="17"/>
      <c r="L24" s="17"/>
      <c r="M24" s="13">
        <v>9064</v>
      </c>
    </row>
    <row r="25" spans="1:13" s="14" customFormat="1">
      <c r="A25" s="19">
        <v>20</v>
      </c>
      <c r="B25" s="20" t="s">
        <v>81</v>
      </c>
      <c r="C25" s="37">
        <v>100</v>
      </c>
      <c r="D25" s="37">
        <v>100</v>
      </c>
      <c r="E25" s="47" t="s">
        <v>27</v>
      </c>
      <c r="F25" s="48" t="s">
        <v>28</v>
      </c>
      <c r="G25" s="21" t="s">
        <v>82</v>
      </c>
      <c r="H25" s="53"/>
      <c r="I25" s="54"/>
      <c r="J25" s="54"/>
      <c r="K25" s="22"/>
      <c r="L25" s="22"/>
      <c r="M25" s="22">
        <v>9065</v>
      </c>
    </row>
    <row r="26" spans="1:13">
      <c r="B26" s="23" t="s">
        <v>5</v>
      </c>
      <c r="C26" s="38">
        <f>SUM(C6:C25)</f>
        <v>7573.19</v>
      </c>
      <c r="D26" s="38">
        <f>SUM(D6:D25)</f>
        <v>7573.19</v>
      </c>
      <c r="E26" s="27"/>
      <c r="F26" s="27"/>
    </row>
    <row r="27" spans="1:13">
      <c r="B27" s="23" t="s">
        <v>0</v>
      </c>
      <c r="C27" s="38">
        <f>SUM(C26)</f>
        <v>7573.19</v>
      </c>
      <c r="D27" s="38">
        <f>SUM(D26)</f>
        <v>7573.19</v>
      </c>
      <c r="E27" s="27"/>
      <c r="F27" s="27"/>
      <c r="H27" s="55"/>
      <c r="L27" s="55"/>
    </row>
    <row r="28" spans="1:13" ht="3.75" customHeight="1">
      <c r="H28" s="29"/>
      <c r="I28" s="29"/>
      <c r="L28" s="29"/>
      <c r="M28" s="32"/>
    </row>
    <row r="29" spans="1:13">
      <c r="H29" s="3" t="s">
        <v>25</v>
      </c>
      <c r="L29" s="3" t="s">
        <v>23</v>
      </c>
    </row>
    <row r="30" spans="1:13">
      <c r="A30" s="24" t="s">
        <v>1</v>
      </c>
      <c r="H30" s="3" t="s">
        <v>17</v>
      </c>
      <c r="L30" s="3" t="s">
        <v>18</v>
      </c>
    </row>
    <row r="31" spans="1:13" ht="3.75" customHeight="1">
      <c r="A31" s="3"/>
    </row>
    <row r="32" spans="1:13" ht="12.75" customHeight="1">
      <c r="A32" s="25" t="s">
        <v>19</v>
      </c>
    </row>
    <row r="33" spans="1:14" ht="12" customHeight="1">
      <c r="A33" s="25" t="s">
        <v>20</v>
      </c>
      <c r="H33" s="55"/>
      <c r="L33" s="55"/>
      <c r="M33" s="3"/>
    </row>
    <row r="34" spans="1:14" ht="0.75" customHeight="1">
      <c r="H34" s="29"/>
      <c r="I34" s="29"/>
      <c r="L34" s="29"/>
      <c r="M34" s="29"/>
    </row>
    <row r="35" spans="1:14" s="26" customFormat="1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Nru.98</v>
      </c>
    </row>
    <row r="38" spans="1:14">
      <c r="A38" s="76" t="str">
        <f>A2</f>
        <v>Skeda ta' Pagamenti v3 - Rapport ta' Xiri u Pagamenti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s="14" customFormat="1" ht="13.5" customHeight="1">
      <c r="A39" s="56"/>
      <c r="B39" s="57"/>
      <c r="D39" s="58"/>
      <c r="E39" s="58" t="s">
        <v>167</v>
      </c>
      <c r="F39" s="58"/>
      <c r="G39" s="59"/>
      <c r="H39" s="59"/>
      <c r="I39" s="59"/>
      <c r="J39" s="59"/>
      <c r="K39" s="60"/>
      <c r="L39" s="60"/>
      <c r="M39" s="61"/>
    </row>
    <row r="40" spans="1:14" ht="3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74" t="s">
        <v>4</v>
      </c>
      <c r="F41" s="75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ht="15" customHeight="1">
      <c r="A42" s="10">
        <v>21</v>
      </c>
      <c r="B42" s="11" t="s">
        <v>83</v>
      </c>
      <c r="C42" s="33">
        <v>125</v>
      </c>
      <c r="D42" s="33">
        <v>125</v>
      </c>
      <c r="E42" s="39" t="s">
        <v>27</v>
      </c>
      <c r="F42" s="39" t="s">
        <v>28</v>
      </c>
      <c r="G42" s="12" t="s">
        <v>84</v>
      </c>
      <c r="H42" s="49"/>
      <c r="I42" s="50"/>
      <c r="J42" s="50"/>
      <c r="K42" s="13"/>
      <c r="L42" s="13"/>
      <c r="M42" s="13">
        <v>9066</v>
      </c>
    </row>
    <row r="43" spans="1:14" s="14" customFormat="1" ht="15" customHeight="1">
      <c r="A43" s="15">
        <v>22</v>
      </c>
      <c r="B43" s="16" t="s">
        <v>85</v>
      </c>
      <c r="C43" s="34">
        <v>125</v>
      </c>
      <c r="D43" s="34">
        <v>125</v>
      </c>
      <c r="E43" s="41" t="s">
        <v>27</v>
      </c>
      <c r="F43" s="41" t="s">
        <v>28</v>
      </c>
      <c r="G43" s="16" t="s">
        <v>84</v>
      </c>
      <c r="H43" s="51"/>
      <c r="I43" s="52"/>
      <c r="J43" s="52"/>
      <c r="K43" s="17"/>
      <c r="L43" s="17"/>
      <c r="M43" s="17">
        <v>9067</v>
      </c>
    </row>
    <row r="44" spans="1:14" s="14" customFormat="1" ht="14.25" customHeight="1">
      <c r="A44" s="15">
        <v>23</v>
      </c>
      <c r="B44" s="18" t="s">
        <v>86</v>
      </c>
      <c r="C44" s="35">
        <v>400</v>
      </c>
      <c r="D44" s="35">
        <v>400</v>
      </c>
      <c r="E44" s="43" t="s">
        <v>27</v>
      </c>
      <c r="F44" s="43" t="s">
        <v>28</v>
      </c>
      <c r="G44" s="16" t="s">
        <v>87</v>
      </c>
      <c r="H44" s="51"/>
      <c r="I44" s="52"/>
      <c r="J44" s="52"/>
      <c r="K44" s="17"/>
      <c r="L44" s="17"/>
      <c r="M44" s="13">
        <v>9068</v>
      </c>
    </row>
    <row r="45" spans="1:14" s="14" customFormat="1" ht="35.25" customHeight="1">
      <c r="A45" s="15">
        <v>24</v>
      </c>
      <c r="B45" s="18" t="s">
        <v>88</v>
      </c>
      <c r="C45" s="35">
        <v>1192.74</v>
      </c>
      <c r="D45" s="35">
        <v>1192.74</v>
      </c>
      <c r="E45" s="43" t="s">
        <v>27</v>
      </c>
      <c r="F45" s="43" t="s">
        <v>28</v>
      </c>
      <c r="G45" s="16" t="s">
        <v>89</v>
      </c>
      <c r="H45" s="51" t="s">
        <v>90</v>
      </c>
      <c r="I45" s="73" t="s">
        <v>91</v>
      </c>
      <c r="J45" s="52"/>
      <c r="K45" s="17"/>
      <c r="L45" s="17"/>
      <c r="M45" s="17">
        <v>9069</v>
      </c>
    </row>
    <row r="46" spans="1:14" s="14" customFormat="1">
      <c r="A46" s="15">
        <v>25</v>
      </c>
      <c r="B46" s="18" t="s">
        <v>23</v>
      </c>
      <c r="C46" s="35">
        <v>89.7</v>
      </c>
      <c r="D46" s="35">
        <v>89.7</v>
      </c>
      <c r="E46" s="43" t="s">
        <v>27</v>
      </c>
      <c r="F46" s="43" t="s">
        <v>28</v>
      </c>
      <c r="G46" s="16" t="s">
        <v>117</v>
      </c>
      <c r="H46" s="51"/>
      <c r="I46" s="52"/>
      <c r="J46" s="52"/>
      <c r="K46" s="17"/>
      <c r="L46" s="17"/>
      <c r="M46" s="13">
        <v>9070</v>
      </c>
    </row>
    <row r="47" spans="1:14" s="14" customFormat="1" ht="18">
      <c r="A47" s="15">
        <v>26</v>
      </c>
      <c r="B47" s="18" t="s">
        <v>92</v>
      </c>
      <c r="C47" s="35">
        <v>212.42</v>
      </c>
      <c r="D47" s="35">
        <v>212.42</v>
      </c>
      <c r="E47" s="43" t="s">
        <v>27</v>
      </c>
      <c r="F47" s="43" t="s">
        <v>28</v>
      </c>
      <c r="G47" s="16" t="s">
        <v>93</v>
      </c>
      <c r="H47" s="64" t="s">
        <v>61</v>
      </c>
      <c r="I47" s="69" t="s">
        <v>94</v>
      </c>
      <c r="J47" s="52"/>
      <c r="K47" s="17"/>
      <c r="L47" s="17"/>
      <c r="M47" s="17">
        <v>9071</v>
      </c>
    </row>
    <row r="48" spans="1:14" s="14" customFormat="1">
      <c r="A48" s="15">
        <v>27</v>
      </c>
      <c r="B48" s="18" t="s">
        <v>95</v>
      </c>
      <c r="C48" s="35">
        <v>59</v>
      </c>
      <c r="D48" s="35">
        <v>59</v>
      </c>
      <c r="E48" s="43" t="s">
        <v>27</v>
      </c>
      <c r="F48" s="43" t="s">
        <v>28</v>
      </c>
      <c r="G48" s="16" t="s">
        <v>96</v>
      </c>
      <c r="H48" s="51" t="s">
        <v>97</v>
      </c>
      <c r="I48" s="52"/>
      <c r="J48" s="52"/>
      <c r="K48" s="17"/>
      <c r="L48" s="17"/>
      <c r="M48" s="13">
        <v>9072</v>
      </c>
    </row>
    <row r="49" spans="1:13" s="14" customFormat="1" ht="22.5">
      <c r="A49" s="15">
        <v>28</v>
      </c>
      <c r="B49" s="18" t="s">
        <v>98</v>
      </c>
      <c r="C49" s="35">
        <v>1089</v>
      </c>
      <c r="D49" s="35">
        <v>1089</v>
      </c>
      <c r="E49" s="43" t="s">
        <v>27</v>
      </c>
      <c r="F49" s="43" t="s">
        <v>28</v>
      </c>
      <c r="G49" s="16" t="s">
        <v>99</v>
      </c>
      <c r="H49" s="72" t="s">
        <v>100</v>
      </c>
      <c r="I49" s="52" t="s">
        <v>101</v>
      </c>
      <c r="J49" s="52"/>
      <c r="K49" s="17"/>
      <c r="L49" s="17"/>
      <c r="M49" s="17">
        <v>9073</v>
      </c>
    </row>
    <row r="50" spans="1:13" s="14" customFormat="1" ht="21" customHeight="1">
      <c r="A50" s="15">
        <v>29</v>
      </c>
      <c r="B50" s="18" t="s">
        <v>102</v>
      </c>
      <c r="C50" s="35">
        <v>189.62</v>
      </c>
      <c r="D50" s="35">
        <v>189.62</v>
      </c>
      <c r="E50" s="43" t="s">
        <v>27</v>
      </c>
      <c r="F50" s="43" t="s">
        <v>28</v>
      </c>
      <c r="G50" s="16" t="s">
        <v>103</v>
      </c>
      <c r="H50" s="72" t="s">
        <v>104</v>
      </c>
      <c r="I50" s="69" t="s">
        <v>105</v>
      </c>
      <c r="J50" s="52"/>
      <c r="K50" s="17"/>
      <c r="L50" s="17"/>
      <c r="M50" s="13">
        <v>9074</v>
      </c>
    </row>
    <row r="51" spans="1:13" s="14" customFormat="1" ht="21.75" customHeight="1">
      <c r="A51" s="15">
        <v>30</v>
      </c>
      <c r="B51" s="18" t="s">
        <v>106</v>
      </c>
      <c r="C51" s="35">
        <v>194.95</v>
      </c>
      <c r="D51" s="35">
        <v>194.95</v>
      </c>
      <c r="E51" s="43" t="s">
        <v>27</v>
      </c>
      <c r="F51" s="43" t="s">
        <v>28</v>
      </c>
      <c r="G51" s="16" t="s">
        <v>107</v>
      </c>
      <c r="H51" s="72" t="s">
        <v>108</v>
      </c>
      <c r="I51" s="65" t="s">
        <v>109</v>
      </c>
      <c r="J51" s="52"/>
      <c r="K51" s="17"/>
      <c r="L51" s="17"/>
      <c r="M51" s="17">
        <v>9075</v>
      </c>
    </row>
    <row r="52" spans="1:13" s="14" customFormat="1" ht="18" customHeight="1">
      <c r="A52" s="15">
        <v>31</v>
      </c>
      <c r="B52" s="16" t="s">
        <v>110</v>
      </c>
      <c r="C52" s="36">
        <v>385.32</v>
      </c>
      <c r="D52" s="36">
        <v>385.32</v>
      </c>
      <c r="E52" s="45" t="s">
        <v>27</v>
      </c>
      <c r="F52" s="45" t="s">
        <v>28</v>
      </c>
      <c r="G52" s="16" t="s">
        <v>111</v>
      </c>
      <c r="H52" s="72" t="s">
        <v>112</v>
      </c>
      <c r="I52" s="68" t="s">
        <v>113</v>
      </c>
      <c r="J52" s="52"/>
      <c r="K52" s="17"/>
      <c r="L52" s="17"/>
      <c r="M52" s="13">
        <v>9076</v>
      </c>
    </row>
    <row r="53" spans="1:13" s="14" customFormat="1" ht="14.25" customHeight="1">
      <c r="A53" s="15">
        <v>32</v>
      </c>
      <c r="B53" s="16" t="s">
        <v>114</v>
      </c>
      <c r="C53" s="36">
        <v>4874.1099999999997</v>
      </c>
      <c r="D53" s="36">
        <v>4874.1099999999997</v>
      </c>
      <c r="E53" s="45" t="s">
        <v>27</v>
      </c>
      <c r="F53" s="45" t="s">
        <v>28</v>
      </c>
      <c r="G53" s="16" t="s">
        <v>115</v>
      </c>
      <c r="H53" s="51" t="s">
        <v>116</v>
      </c>
      <c r="I53" s="52">
        <v>852</v>
      </c>
      <c r="J53" s="52"/>
      <c r="K53" s="17"/>
      <c r="L53" s="17"/>
      <c r="M53" s="17">
        <v>9077</v>
      </c>
    </row>
    <row r="54" spans="1:13" s="14" customFormat="1" ht="15" customHeight="1">
      <c r="A54" s="15">
        <v>33</v>
      </c>
      <c r="B54" s="16" t="s">
        <v>34</v>
      </c>
      <c r="C54" s="34">
        <v>482</v>
      </c>
      <c r="D54" s="34">
        <v>482</v>
      </c>
      <c r="E54" s="41" t="s">
        <v>27</v>
      </c>
      <c r="F54" s="41" t="s">
        <v>28</v>
      </c>
      <c r="G54" s="16" t="s">
        <v>119</v>
      </c>
      <c r="H54" s="51"/>
      <c r="I54" s="52"/>
      <c r="J54" s="52"/>
      <c r="K54" s="17"/>
      <c r="L54" s="17"/>
      <c r="M54" s="13">
        <v>9078</v>
      </c>
    </row>
    <row r="55" spans="1:13" s="14" customFormat="1" ht="15" customHeight="1">
      <c r="A55" s="15">
        <v>34</v>
      </c>
      <c r="B55" s="16" t="s">
        <v>120</v>
      </c>
      <c r="C55" s="34">
        <v>78</v>
      </c>
      <c r="D55" s="34">
        <v>78</v>
      </c>
      <c r="E55" s="41" t="s">
        <v>27</v>
      </c>
      <c r="F55" s="41" t="s">
        <v>28</v>
      </c>
      <c r="G55" s="16" t="s">
        <v>121</v>
      </c>
      <c r="H55" s="51" t="s">
        <v>122</v>
      </c>
      <c r="I55" s="52">
        <v>19779</v>
      </c>
      <c r="J55" s="52"/>
      <c r="K55" s="17"/>
      <c r="L55" s="17"/>
      <c r="M55" s="17">
        <v>9079</v>
      </c>
    </row>
    <row r="56" spans="1:13" s="14" customFormat="1" ht="15" customHeight="1">
      <c r="A56" s="15">
        <v>35</v>
      </c>
      <c r="B56" s="16" t="s">
        <v>123</v>
      </c>
      <c r="C56" s="34">
        <v>4600</v>
      </c>
      <c r="D56" s="34">
        <v>4600</v>
      </c>
      <c r="E56" s="41" t="s">
        <v>27</v>
      </c>
      <c r="F56" s="41" t="s">
        <v>28</v>
      </c>
      <c r="G56" s="16" t="s">
        <v>124</v>
      </c>
      <c r="H56" s="51"/>
      <c r="I56" s="65">
        <v>11242882</v>
      </c>
      <c r="J56" s="52"/>
      <c r="K56" s="17"/>
      <c r="L56" s="17"/>
      <c r="M56" s="13">
        <v>9080</v>
      </c>
    </row>
    <row r="57" spans="1:13" s="14" customFormat="1" ht="15" customHeight="1">
      <c r="A57" s="15">
        <v>36</v>
      </c>
      <c r="B57" s="16" t="s">
        <v>125</v>
      </c>
      <c r="C57" s="34">
        <v>2478</v>
      </c>
      <c r="D57" s="34">
        <v>2478</v>
      </c>
      <c r="E57" s="41" t="s">
        <v>27</v>
      </c>
      <c r="F57" s="41" t="s">
        <v>28</v>
      </c>
      <c r="G57" s="16" t="s">
        <v>126</v>
      </c>
      <c r="H57" s="51" t="s">
        <v>127</v>
      </c>
      <c r="I57" s="52"/>
      <c r="J57" s="52"/>
      <c r="K57" s="17"/>
      <c r="L57" s="17"/>
      <c r="M57" s="17">
        <v>9081</v>
      </c>
    </row>
    <row r="58" spans="1:13" s="14" customFormat="1" ht="14.25" customHeight="1">
      <c r="A58" s="15">
        <v>37</v>
      </c>
      <c r="B58" s="16" t="s">
        <v>150</v>
      </c>
      <c r="C58" s="34">
        <v>10</v>
      </c>
      <c r="D58" s="34">
        <v>10</v>
      </c>
      <c r="E58" s="41" t="s">
        <v>27</v>
      </c>
      <c r="F58" s="41" t="s">
        <v>28</v>
      </c>
      <c r="G58" s="16" t="s">
        <v>68</v>
      </c>
      <c r="H58" s="51"/>
      <c r="I58" s="66"/>
      <c r="J58" s="52"/>
      <c r="K58" s="17"/>
      <c r="L58" s="17"/>
      <c r="M58" s="13">
        <v>9082</v>
      </c>
    </row>
    <row r="59" spans="1:13" s="14" customFormat="1">
      <c r="A59" s="15">
        <v>38</v>
      </c>
      <c r="B59" s="16" t="s">
        <v>151</v>
      </c>
      <c r="C59" s="34">
        <v>537.86</v>
      </c>
      <c r="D59" s="34">
        <v>537.86</v>
      </c>
      <c r="E59" s="41" t="s">
        <v>27</v>
      </c>
      <c r="F59" s="41" t="s">
        <v>28</v>
      </c>
      <c r="G59" s="16" t="s">
        <v>152</v>
      </c>
      <c r="H59" s="51" t="s">
        <v>153</v>
      </c>
      <c r="I59" s="66">
        <v>823</v>
      </c>
      <c r="J59" s="52"/>
      <c r="K59" s="17"/>
      <c r="L59" s="17"/>
      <c r="M59" s="17">
        <v>9083</v>
      </c>
    </row>
    <row r="60" spans="1:13" s="14" customFormat="1" ht="19.5" customHeight="1">
      <c r="A60" s="15">
        <v>39</v>
      </c>
      <c r="B60" s="16" t="s">
        <v>154</v>
      </c>
      <c r="C60" s="34">
        <v>41</v>
      </c>
      <c r="D60" s="34">
        <v>41</v>
      </c>
      <c r="E60" s="41" t="s">
        <v>27</v>
      </c>
      <c r="F60" s="41" t="s">
        <v>28</v>
      </c>
      <c r="G60" s="16" t="s">
        <v>155</v>
      </c>
      <c r="H60" s="72" t="s">
        <v>156</v>
      </c>
      <c r="I60" s="69" t="s">
        <v>157</v>
      </c>
      <c r="J60" s="52"/>
      <c r="K60" s="17"/>
      <c r="L60" s="17"/>
      <c r="M60" s="13">
        <v>9084</v>
      </c>
    </row>
    <row r="61" spans="1:13" s="14" customFormat="1" ht="15" customHeight="1">
      <c r="A61" s="19">
        <v>40</v>
      </c>
      <c r="B61" s="20" t="s">
        <v>168</v>
      </c>
      <c r="C61" s="37">
        <v>912.97</v>
      </c>
      <c r="D61" s="37">
        <v>912.97</v>
      </c>
      <c r="E61" s="47" t="s">
        <v>27</v>
      </c>
      <c r="F61" s="47" t="s">
        <v>28</v>
      </c>
      <c r="G61" s="21" t="s">
        <v>169</v>
      </c>
      <c r="H61" s="53" t="s">
        <v>170</v>
      </c>
      <c r="I61" s="70">
        <v>6067</v>
      </c>
      <c r="J61" s="54"/>
      <c r="K61" s="22"/>
      <c r="L61" s="22"/>
      <c r="M61" s="17">
        <v>9085</v>
      </c>
    </row>
    <row r="62" spans="1:13">
      <c r="B62" s="23" t="s">
        <v>5</v>
      </c>
      <c r="C62" s="38">
        <f>SUM(C42:C61)</f>
        <v>18076.690000000002</v>
      </c>
      <c r="D62" s="38">
        <f>SUM(D42:D61)</f>
        <v>18076.690000000002</v>
      </c>
      <c r="E62" s="27"/>
      <c r="F62" s="27"/>
    </row>
    <row r="63" spans="1:13">
      <c r="B63" s="23" t="s">
        <v>6</v>
      </c>
      <c r="C63" s="38">
        <f>C27</f>
        <v>7573.19</v>
      </c>
      <c r="D63" s="38">
        <f>D27</f>
        <v>7573.19</v>
      </c>
      <c r="E63" s="27"/>
      <c r="F63" s="27"/>
    </row>
    <row r="64" spans="1:13">
      <c r="B64" s="23" t="s">
        <v>0</v>
      </c>
      <c r="C64" s="38">
        <f>SUM(C63,C62)</f>
        <v>25649.88</v>
      </c>
      <c r="D64" s="38">
        <f>SUM(D63,D62)</f>
        <v>25649.88</v>
      </c>
      <c r="E64" s="27"/>
      <c r="F64" s="27"/>
      <c r="H64" s="55"/>
      <c r="L64" s="55"/>
    </row>
    <row r="65" spans="1:14" ht="1.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1.5" customHeight="1">
      <c r="A68" s="3"/>
    </row>
    <row r="69" spans="1:14" ht="9.75" customHeight="1">
      <c r="A69" s="25" t="str">
        <f>$A$32</f>
        <v>D - Direct Order, DA - Direct Order Approvat, T - Tender, K - Kwotazzjonijiet</v>
      </c>
      <c r="M69" s="3"/>
    </row>
    <row r="70" spans="1:14" ht="10.5" customHeight="1">
      <c r="A70" s="25" t="str">
        <f>A33</f>
        <v>PP - Part Payment, PF - Paid in Full.</v>
      </c>
      <c r="H70" s="55"/>
      <c r="L70" s="55"/>
    </row>
    <row r="71" spans="1:14" ht="3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Nru.98</v>
      </c>
    </row>
    <row r="75" spans="1:14" ht="12.75" customHeight="1">
      <c r="A75" s="76" t="str">
        <f>A2</f>
        <v>Skeda ta' Pagamenti v3 - Rapport ta' Xiri u Pagamenti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</row>
    <row r="76" spans="1:14" s="14" customFormat="1" ht="12.75" customHeight="1">
      <c r="A76" s="56"/>
      <c r="B76" s="57"/>
      <c r="D76" s="58"/>
      <c r="E76" s="58" t="s">
        <v>167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2</v>
      </c>
      <c r="C78" s="31" t="s">
        <v>8</v>
      </c>
      <c r="D78" s="28" t="s">
        <v>7</v>
      </c>
      <c r="E78" s="74" t="s">
        <v>4</v>
      </c>
      <c r="F78" s="75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>
      <c r="A79" s="10">
        <v>41</v>
      </c>
      <c r="B79" s="11" t="s">
        <v>158</v>
      </c>
      <c r="C79" s="33">
        <v>233</v>
      </c>
      <c r="D79" s="33">
        <v>233</v>
      </c>
      <c r="E79" s="39" t="s">
        <v>27</v>
      </c>
      <c r="F79" s="39" t="s">
        <v>28</v>
      </c>
      <c r="G79" s="12" t="s">
        <v>159</v>
      </c>
      <c r="H79" s="49" t="s">
        <v>160</v>
      </c>
      <c r="I79" s="71">
        <v>180000034</v>
      </c>
      <c r="J79" s="50"/>
      <c r="K79" s="13"/>
      <c r="L79" s="13"/>
      <c r="M79" s="13" t="s">
        <v>171</v>
      </c>
    </row>
    <row r="80" spans="1:14" s="14" customFormat="1" ht="18" customHeight="1">
      <c r="A80" s="15">
        <v>42</v>
      </c>
      <c r="B80" s="16" t="s">
        <v>145</v>
      </c>
      <c r="C80" s="34">
        <v>76.81</v>
      </c>
      <c r="D80" s="34">
        <v>76.81</v>
      </c>
      <c r="E80" s="41" t="s">
        <v>27</v>
      </c>
      <c r="F80" s="41" t="s">
        <v>28</v>
      </c>
      <c r="G80" s="16" t="s">
        <v>161</v>
      </c>
      <c r="H80" s="51" t="s">
        <v>162</v>
      </c>
      <c r="I80" s="66">
        <v>30910145</v>
      </c>
      <c r="J80" s="52"/>
      <c r="K80" s="17"/>
      <c r="L80" s="17"/>
      <c r="M80" s="13" t="s">
        <v>172</v>
      </c>
    </row>
    <row r="81" spans="1:13" s="14" customFormat="1">
      <c r="A81" s="15">
        <v>43</v>
      </c>
      <c r="B81" s="18" t="s">
        <v>145</v>
      </c>
      <c r="C81" s="35">
        <v>435.16</v>
      </c>
      <c r="D81" s="35">
        <v>435.16</v>
      </c>
      <c r="E81" s="43" t="s">
        <v>27</v>
      </c>
      <c r="F81" s="43" t="s">
        <v>28</v>
      </c>
      <c r="G81" s="16" t="s">
        <v>163</v>
      </c>
      <c r="H81" s="51" t="s">
        <v>162</v>
      </c>
      <c r="I81" s="66">
        <v>30910147</v>
      </c>
      <c r="J81" s="52"/>
      <c r="K81" s="17"/>
      <c r="L81" s="17"/>
      <c r="M81" s="13" t="s">
        <v>173</v>
      </c>
    </row>
    <row r="82" spans="1:13" s="14" customFormat="1">
      <c r="A82" s="15">
        <v>44</v>
      </c>
      <c r="B82" s="16" t="s">
        <v>128</v>
      </c>
      <c r="C82" s="34">
        <v>43.59</v>
      </c>
      <c r="D82" s="34">
        <v>43.59</v>
      </c>
      <c r="E82" s="41" t="s">
        <v>27</v>
      </c>
      <c r="F82" s="41" t="s">
        <v>28</v>
      </c>
      <c r="G82" s="16" t="s">
        <v>129</v>
      </c>
      <c r="H82" s="51" t="s">
        <v>130</v>
      </c>
      <c r="I82" s="66">
        <v>71994989</v>
      </c>
      <c r="J82" s="52"/>
      <c r="K82" s="17"/>
      <c r="L82" s="17"/>
      <c r="M82" s="13" t="s">
        <v>174</v>
      </c>
    </row>
    <row r="83" spans="1:13" s="14" customFormat="1">
      <c r="A83" s="15">
        <v>45</v>
      </c>
      <c r="B83" s="16" t="s">
        <v>128</v>
      </c>
      <c r="C83" s="34">
        <v>18.52</v>
      </c>
      <c r="D83" s="34">
        <v>18.52</v>
      </c>
      <c r="E83" s="41" t="s">
        <v>27</v>
      </c>
      <c r="F83" s="41" t="s">
        <v>28</v>
      </c>
      <c r="G83" s="16" t="s">
        <v>131</v>
      </c>
      <c r="H83" s="51" t="s">
        <v>132</v>
      </c>
      <c r="I83" s="66">
        <v>72139086</v>
      </c>
      <c r="J83" s="52"/>
      <c r="K83" s="17"/>
      <c r="L83" s="17"/>
      <c r="M83" s="13" t="s">
        <v>175</v>
      </c>
    </row>
    <row r="84" spans="1:13" s="14" customFormat="1">
      <c r="A84" s="15">
        <v>46</v>
      </c>
      <c r="B84" s="16" t="s">
        <v>128</v>
      </c>
      <c r="C84" s="34">
        <v>30.13</v>
      </c>
      <c r="D84" s="34">
        <v>30.13</v>
      </c>
      <c r="E84" s="41" t="s">
        <v>27</v>
      </c>
      <c r="F84" s="41" t="s">
        <v>28</v>
      </c>
      <c r="G84" s="16" t="s">
        <v>133</v>
      </c>
      <c r="H84" s="51" t="s">
        <v>132</v>
      </c>
      <c r="I84" s="66">
        <v>72136639</v>
      </c>
      <c r="J84" s="52"/>
      <c r="K84" s="17"/>
      <c r="L84" s="17"/>
      <c r="M84" s="13" t="s">
        <v>176</v>
      </c>
    </row>
    <row r="85" spans="1:13" s="14" customFormat="1">
      <c r="A85" s="15">
        <v>47</v>
      </c>
      <c r="B85" s="18" t="s">
        <v>128</v>
      </c>
      <c r="C85" s="35">
        <v>114.06</v>
      </c>
      <c r="D85" s="35">
        <v>114.06</v>
      </c>
      <c r="E85" s="43" t="s">
        <v>27</v>
      </c>
      <c r="F85" s="43" t="s">
        <v>28</v>
      </c>
      <c r="G85" s="16" t="s">
        <v>149</v>
      </c>
      <c r="H85" s="51" t="s">
        <v>132</v>
      </c>
      <c r="I85" s="66">
        <v>72136667</v>
      </c>
      <c r="J85" s="52"/>
      <c r="K85" s="17"/>
      <c r="L85" s="17"/>
      <c r="M85" s="13" t="s">
        <v>177</v>
      </c>
    </row>
    <row r="86" spans="1:13" s="14" customFormat="1" ht="22.5" customHeight="1">
      <c r="A86" s="15">
        <v>48</v>
      </c>
      <c r="B86" s="18" t="s">
        <v>134</v>
      </c>
      <c r="C86" s="35">
        <v>2277.62</v>
      </c>
      <c r="D86" s="35">
        <v>2277.62</v>
      </c>
      <c r="E86" s="43" t="s">
        <v>27</v>
      </c>
      <c r="F86" s="43" t="s">
        <v>28</v>
      </c>
      <c r="G86" s="16" t="s">
        <v>135</v>
      </c>
      <c r="H86" s="51"/>
      <c r="I86" s="52"/>
      <c r="J86" s="52"/>
      <c r="K86" s="17"/>
      <c r="L86" s="17"/>
      <c r="M86" s="13" t="s">
        <v>178</v>
      </c>
    </row>
    <row r="87" spans="1:13" s="14" customFormat="1">
      <c r="A87" s="15">
        <v>49</v>
      </c>
      <c r="B87" s="16" t="s">
        <v>136</v>
      </c>
      <c r="C87" s="34">
        <v>2431.1</v>
      </c>
      <c r="D87" s="34">
        <v>2431.1</v>
      </c>
      <c r="E87" s="41" t="s">
        <v>36</v>
      </c>
      <c r="F87" s="41" t="s">
        <v>28</v>
      </c>
      <c r="G87" s="16" t="s">
        <v>137</v>
      </c>
      <c r="H87" s="51" t="s">
        <v>138</v>
      </c>
      <c r="I87" s="52">
        <v>30647</v>
      </c>
      <c r="J87" s="52"/>
      <c r="K87" s="17"/>
      <c r="L87" s="17"/>
      <c r="M87" s="13" t="s">
        <v>179</v>
      </c>
    </row>
    <row r="88" spans="1:13" s="14" customFormat="1">
      <c r="A88" s="15">
        <v>50</v>
      </c>
      <c r="B88" s="18" t="s">
        <v>136</v>
      </c>
      <c r="C88" s="35">
        <v>1906</v>
      </c>
      <c r="D88" s="35">
        <v>1906</v>
      </c>
      <c r="E88" s="43" t="s">
        <v>36</v>
      </c>
      <c r="F88" s="43" t="s">
        <v>28</v>
      </c>
      <c r="G88" s="16" t="s">
        <v>139</v>
      </c>
      <c r="H88" s="51" t="s">
        <v>138</v>
      </c>
      <c r="I88" s="52">
        <v>30648</v>
      </c>
      <c r="J88" s="52"/>
      <c r="K88" s="17"/>
      <c r="L88" s="17"/>
      <c r="M88" s="13" t="s">
        <v>180</v>
      </c>
    </row>
    <row r="89" spans="1:13" s="14" customFormat="1">
      <c r="A89" s="15">
        <v>51</v>
      </c>
      <c r="B89" s="18" t="s">
        <v>140</v>
      </c>
      <c r="C89" s="35">
        <v>708</v>
      </c>
      <c r="D89" s="35">
        <v>708</v>
      </c>
      <c r="E89" s="43" t="s">
        <v>36</v>
      </c>
      <c r="F89" s="43" t="s">
        <v>28</v>
      </c>
      <c r="G89" s="16" t="s">
        <v>141</v>
      </c>
      <c r="H89" s="51" t="s">
        <v>76</v>
      </c>
      <c r="I89" s="52" t="s">
        <v>142</v>
      </c>
      <c r="J89" s="52"/>
      <c r="K89" s="17"/>
      <c r="L89" s="17"/>
      <c r="M89" s="13" t="s">
        <v>181</v>
      </c>
    </row>
    <row r="90" spans="1:13" s="14" customFormat="1">
      <c r="A90" s="15">
        <v>52</v>
      </c>
      <c r="B90" s="18" t="s">
        <v>143</v>
      </c>
      <c r="C90" s="35">
        <v>176.41</v>
      </c>
      <c r="D90" s="35">
        <v>176.41</v>
      </c>
      <c r="E90" s="43" t="s">
        <v>36</v>
      </c>
      <c r="F90" s="43" t="s">
        <v>28</v>
      </c>
      <c r="G90" s="16" t="s">
        <v>144</v>
      </c>
      <c r="H90" s="51" t="s">
        <v>138</v>
      </c>
      <c r="I90" s="52">
        <v>2782</v>
      </c>
      <c r="J90" s="52"/>
      <c r="K90" s="17"/>
      <c r="L90" s="17"/>
      <c r="M90" s="13" t="s">
        <v>182</v>
      </c>
    </row>
    <row r="91" spans="1:13" s="14" customFormat="1">
      <c r="A91" s="15">
        <v>53</v>
      </c>
      <c r="B91" s="18" t="s">
        <v>145</v>
      </c>
      <c r="C91" s="35">
        <v>213.05</v>
      </c>
      <c r="D91" s="35">
        <v>213.05</v>
      </c>
      <c r="E91" s="43" t="s">
        <v>27</v>
      </c>
      <c r="F91" s="43" t="s">
        <v>28</v>
      </c>
      <c r="G91" s="16" t="s">
        <v>146</v>
      </c>
      <c r="H91" s="51" t="s">
        <v>138</v>
      </c>
      <c r="I91" s="66">
        <v>31015852</v>
      </c>
      <c r="J91" s="52"/>
      <c r="K91" s="17"/>
      <c r="L91" s="17"/>
      <c r="M91" s="13" t="s">
        <v>183</v>
      </c>
    </row>
    <row r="92" spans="1:13" s="14" customFormat="1">
      <c r="A92" s="15">
        <v>54</v>
      </c>
      <c r="B92" s="18" t="s">
        <v>185</v>
      </c>
      <c r="C92" s="35">
        <v>1060.79</v>
      </c>
      <c r="D92" s="35">
        <v>1060.79</v>
      </c>
      <c r="E92" s="43" t="s">
        <v>27</v>
      </c>
      <c r="F92" s="43" t="s">
        <v>28</v>
      </c>
      <c r="G92" s="16" t="s">
        <v>147</v>
      </c>
      <c r="H92" s="51" t="s">
        <v>148</v>
      </c>
      <c r="I92" s="52">
        <v>128027</v>
      </c>
      <c r="J92" s="52"/>
      <c r="K92" s="17"/>
      <c r="L92" s="17"/>
      <c r="M92" s="13" t="s">
        <v>184</v>
      </c>
    </row>
    <row r="93" spans="1:13" s="14" customFormat="1">
      <c r="A93" s="15">
        <v>55</v>
      </c>
      <c r="B93" s="18"/>
      <c r="C93" s="35"/>
      <c r="D93" s="35"/>
      <c r="E93" s="43"/>
      <c r="F93" s="43"/>
      <c r="G93" s="16"/>
      <c r="H93" s="51"/>
      <c r="I93" s="52"/>
      <c r="J93" s="52"/>
      <c r="K93" s="17"/>
      <c r="L93" s="17"/>
      <c r="M93" s="17"/>
    </row>
    <row r="94" spans="1:13" s="14" customFormat="1">
      <c r="A94" s="15">
        <v>56</v>
      </c>
      <c r="B94" s="16"/>
      <c r="C94" s="34">
        <v>1800.83</v>
      </c>
      <c r="D94" s="34">
        <v>1800.83</v>
      </c>
      <c r="E94" s="41"/>
      <c r="F94" s="41"/>
      <c r="G94" s="16" t="s">
        <v>164</v>
      </c>
      <c r="H94" s="51"/>
      <c r="I94" s="52"/>
      <c r="J94" s="52"/>
      <c r="K94" s="17"/>
      <c r="L94" s="17"/>
      <c r="M94" s="17"/>
    </row>
    <row r="95" spans="1:13" s="14" customFormat="1">
      <c r="A95" s="15">
        <v>57</v>
      </c>
      <c r="B95" s="16"/>
      <c r="C95" s="34">
        <v>5312.1</v>
      </c>
      <c r="D95" s="34">
        <v>5312.1</v>
      </c>
      <c r="E95" s="41"/>
      <c r="F95" s="41"/>
      <c r="G95" s="21" t="s">
        <v>165</v>
      </c>
      <c r="H95" s="51"/>
      <c r="I95" s="52"/>
      <c r="J95" s="52"/>
      <c r="K95" s="17"/>
      <c r="L95" s="17"/>
      <c r="M95" s="17"/>
    </row>
    <row r="96" spans="1:13" s="14" customFormat="1">
      <c r="A96" s="15">
        <v>58</v>
      </c>
      <c r="B96" s="16"/>
      <c r="C96" s="34"/>
      <c r="D96" s="34"/>
      <c r="E96" s="41"/>
      <c r="F96" s="41"/>
      <c r="G96" s="16"/>
      <c r="H96" s="51"/>
      <c r="I96" s="52"/>
      <c r="J96" s="52"/>
      <c r="K96" s="17"/>
      <c r="L96" s="17"/>
      <c r="M96" s="17"/>
    </row>
    <row r="97" spans="1:13" s="14" customFormat="1">
      <c r="A97" s="15">
        <v>59</v>
      </c>
      <c r="B97" s="16"/>
      <c r="C97" s="34"/>
      <c r="D97" s="34"/>
      <c r="E97" s="41"/>
      <c r="F97" s="41"/>
      <c r="G97" s="16"/>
      <c r="H97" s="51"/>
      <c r="I97" s="52"/>
      <c r="J97" s="52"/>
      <c r="K97" s="17"/>
      <c r="L97" s="17"/>
      <c r="M97" s="17"/>
    </row>
    <row r="98" spans="1:13" s="14" customFormat="1">
      <c r="A98" s="19">
        <v>60</v>
      </c>
      <c r="B98" s="20"/>
      <c r="C98" s="37"/>
      <c r="D98" s="37"/>
      <c r="E98" s="47"/>
      <c r="F98" s="47"/>
      <c r="G98" s="21"/>
      <c r="H98" s="53"/>
      <c r="I98" s="54"/>
      <c r="J98" s="54"/>
      <c r="K98" s="22"/>
      <c r="L98" s="22"/>
      <c r="M98" s="22"/>
    </row>
    <row r="99" spans="1:13">
      <c r="B99" s="23" t="s">
        <v>5</v>
      </c>
      <c r="C99" s="38">
        <f>SUM(C79:C98)</f>
        <v>16837.169999999998</v>
      </c>
      <c r="D99" s="38">
        <f>SUM(D79:D98)</f>
        <v>16837.169999999998</v>
      </c>
      <c r="E99" s="27"/>
      <c r="F99" s="27"/>
    </row>
    <row r="100" spans="1:13">
      <c r="B100" s="23" t="s">
        <v>6</v>
      </c>
      <c r="C100" s="38">
        <f>C64</f>
        <v>25649.88</v>
      </c>
      <c r="D100" s="38">
        <f>D64</f>
        <v>25649.88</v>
      </c>
      <c r="E100" s="27"/>
      <c r="F100" s="27"/>
    </row>
    <row r="101" spans="1:13">
      <c r="B101" s="23" t="s">
        <v>0</v>
      </c>
      <c r="C101" s="38">
        <f>SUM(C100,C99)</f>
        <v>42487.05</v>
      </c>
      <c r="D101" s="38">
        <f>SUM(D100,D99)</f>
        <v>42487.05</v>
      </c>
      <c r="E101" s="27"/>
      <c r="F101" s="27"/>
      <c r="H101" s="55"/>
      <c r="L101" s="55"/>
    </row>
    <row r="102" spans="1:13" ht="5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3" ht="5.25" customHeight="1"/>
    <row r="106" spans="1:13">
      <c r="A106" s="25" t="str">
        <f>$A$32</f>
        <v>D - Direct Order, DA - Direct Order Approvat, T - Tender, K - Kwotazzjonijiet</v>
      </c>
      <c r="M106" s="3"/>
    </row>
    <row r="107" spans="1:13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2021-01-18T10:21:12Z</cp:lastPrinted>
  <dcterms:created xsi:type="dcterms:W3CDTF">2001-03-06T10:34:30Z</dcterms:created>
  <dcterms:modified xsi:type="dcterms:W3CDTF">2021-03-05T10:35:37Z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