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tal-Ħlasijiet'!$A$1:$M$110</definedName>
  </definedNames>
  <calcPr calcId="125725"/>
</workbook>
</file>

<file path=xl/calcChain.xml><?xml version="1.0" encoding="utf-8"?>
<calcChain xmlns="http://schemas.openxmlformats.org/spreadsheetml/2006/main">
  <c r="A75" i="1"/>
  <c r="A38"/>
  <c r="A107"/>
  <c r="L110"/>
  <c r="H110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72"/>
  <c r="L66"/>
  <c r="H72"/>
  <c r="A104"/>
  <c r="A67"/>
  <c r="A106"/>
  <c r="M37"/>
  <c r="M74"/>
  <c r="A74"/>
  <c r="A37"/>
  <c r="C62"/>
  <c r="C26"/>
  <c r="C27" s="1"/>
  <c r="C63" s="1"/>
  <c r="C99"/>
  <c r="C64" l="1"/>
  <c r="C100" s="1"/>
  <c r="C101" s="1"/>
  <c r="D64"/>
  <c r="D100" s="1"/>
  <c r="D10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<sst xmlns="http://schemas.openxmlformats.org/spreadsheetml/2006/main" count="349" uniqueCount="193">
  <si>
    <t>Total</t>
  </si>
  <si>
    <t>Approvati fis-Seduta Nru: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</si>
  <si>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</si>
  <si>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</si>
  <si>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</si>
  <si>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</si>
  <si>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</si>
  <si>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</si>
  <si>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</si>
  <si>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</si>
  <si>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</si>
  <si>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</si>
  <si>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</si>
  <si>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</si>
  <si>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</si>
  <si>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</si>
  <si>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</si>
  <si>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</si>
  <si>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</si>
  <si>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</si>
  <si>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</si>
  <si>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</si>
  <si>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</si>
  <si>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</si>
  <si>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</si>
  <si>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</si>
  <si>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Dr. Michael Portelli</t>
  </si>
  <si>
    <t>PF</t>
  </si>
  <si>
    <t>D</t>
  </si>
  <si>
    <t>Doctor's service for flu vaccine 2019</t>
  </si>
  <si>
    <t>17.01.19</t>
  </si>
  <si>
    <t>Grace Zerafa</t>
  </si>
  <si>
    <t>Nurse service for flu vaccine 2019</t>
  </si>
  <si>
    <t>Planning Authority</t>
  </si>
  <si>
    <t>Development  &amp; environment  permit fees for Gudja Str</t>
  </si>
  <si>
    <t>15.11.19</t>
  </si>
  <si>
    <t>Road Construction Ltd</t>
  </si>
  <si>
    <t>T</t>
  </si>
  <si>
    <t>Trench for electricity supply icw with stairs project</t>
  </si>
  <si>
    <t>Grand Hotel</t>
  </si>
  <si>
    <t xml:space="preserve">Reception for Gieh Ghajnsielem reward &amp; accomadation </t>
  </si>
  <si>
    <t>Re-imbursement for elderly commemoration icw elderly event</t>
  </si>
  <si>
    <t>Local Council's Association</t>
  </si>
  <si>
    <t>Health insurance for council's employees</t>
  </si>
  <si>
    <t>Paul Aquilina</t>
  </si>
  <si>
    <t>Christmas decorations for LC's office</t>
  </si>
  <si>
    <t>09.12.19</t>
  </si>
  <si>
    <t>Grezzju Caruana</t>
  </si>
  <si>
    <t>Transfer to airport &amp; coaches for elderly outings</t>
  </si>
  <si>
    <t>20.12.19</t>
  </si>
  <si>
    <t>Attard Ironmongery</t>
  </si>
  <si>
    <t>31.12.19</t>
  </si>
  <si>
    <t>Reno's Ironmongery</t>
  </si>
  <si>
    <t>Hardware materials for Bethlehem f' Ghajnsielem</t>
  </si>
  <si>
    <t>Hardware materials &amp; tools for Bethlehem f' Ghajnsielem</t>
  </si>
  <si>
    <t>04.10.19 14.12.19</t>
  </si>
  <si>
    <t xml:space="preserve">41903-39,47,79, 42040-41,42066 42123 42242 42329 -65 66 42440 </t>
  </si>
  <si>
    <t>Keen Ltd</t>
  </si>
  <si>
    <t>Purchase of lanyards for Bethlehem f' Ghajnsielem tags</t>
  </si>
  <si>
    <t>18.12.19</t>
  </si>
  <si>
    <t>Diana Vella</t>
  </si>
  <si>
    <t>Children entertaiment during Christmas activities 2019</t>
  </si>
  <si>
    <t>27.12.19</t>
  </si>
  <si>
    <t>GO plc</t>
  </si>
  <si>
    <t>Mobile service charge during January 2020</t>
  </si>
  <si>
    <t>02.01.20</t>
  </si>
  <si>
    <t>Rental/Call charges for all fixed lines</t>
  </si>
  <si>
    <t>30.01.19</t>
  </si>
  <si>
    <t>67233268 67237035 67233294</t>
  </si>
  <si>
    <t>Re-imbursement for Christmas competetions prizes</t>
  </si>
  <si>
    <t>25.01.20</t>
  </si>
  <si>
    <t>Correct Termination Ltd</t>
  </si>
  <si>
    <t>Provision  &amp; maintenace of on-line streaming for Dec 19 -Nov 20</t>
  </si>
  <si>
    <t>CTL121219</t>
  </si>
  <si>
    <t>Zephyr Garage</t>
  </si>
  <si>
    <t>Airport transfers</t>
  </si>
  <si>
    <t>29.10.19 12.11.19</t>
  </si>
  <si>
    <t>ZPH1957 ZPH19 51</t>
  </si>
  <si>
    <t>Ta' Dirjanu</t>
  </si>
  <si>
    <t>Sundry items for Local Council</t>
  </si>
  <si>
    <t>10.07.19 12.10.19 03.09.19 29.10.19 17.11.19 03.01.20</t>
  </si>
  <si>
    <t>387 462 1038 1132 1162 1225</t>
  </si>
  <si>
    <t>Ray's Catering Service</t>
  </si>
  <si>
    <t>Food items &amp; drinks during Haloween event</t>
  </si>
  <si>
    <t>31.10.19</t>
  </si>
  <si>
    <t>Meric Interiors</t>
  </si>
  <si>
    <t>Supply of black cement for pavements</t>
  </si>
  <si>
    <t>24.10.19 04.11.19 24.11.19</t>
  </si>
  <si>
    <t>11657 11821 119164</t>
  </si>
  <si>
    <t>Daniel Zerafa</t>
  </si>
  <si>
    <t>Technical services for September - December 2019</t>
  </si>
  <si>
    <t>Ronnie Schembri</t>
  </si>
  <si>
    <t>Purchase of new chainsaw, chaoin &amp; oil</t>
  </si>
  <si>
    <t>20.11.19 05.12.19</t>
  </si>
  <si>
    <t>237  239</t>
  </si>
  <si>
    <t>The Colour Centre</t>
  </si>
  <si>
    <t>Paints for Bethlehem f' Ghajsnielem 2019</t>
  </si>
  <si>
    <t>25.11.19 03.12.19</t>
  </si>
  <si>
    <t>10896  11016</t>
  </si>
  <si>
    <t>K.I.P Ltd</t>
  </si>
  <si>
    <t>Skips at Chambrai for October &amp; November 2019</t>
  </si>
  <si>
    <t>01.11.19 01.12.19</t>
  </si>
  <si>
    <t>28445 28646</t>
  </si>
  <si>
    <t>Connect Services Ltd</t>
  </si>
  <si>
    <t>Courier services</t>
  </si>
  <si>
    <t>22.08.19 05.09.19 30.10.19</t>
  </si>
  <si>
    <t>57269 57604 57647</t>
  </si>
  <si>
    <t>Supply of kurduna &amp; sand for pavements</t>
  </si>
  <si>
    <t>21.08.19 04.10.19 24.10.19</t>
  </si>
  <si>
    <t>15534  15604 15622</t>
  </si>
  <si>
    <t>William Sultana</t>
  </si>
  <si>
    <t xml:space="preserve">Tender evaluation &amp; consultancy </t>
  </si>
  <si>
    <t>07.11.19 13.12.19</t>
  </si>
  <si>
    <t>636 650</t>
  </si>
  <si>
    <t>Carmel Debono</t>
  </si>
  <si>
    <t>Animal food for Bethlhem f' Ghajsnielem 2019</t>
  </si>
  <si>
    <t>20.12.19 24.12.19 30.12.19 03.01.20</t>
  </si>
  <si>
    <t>1066 1067 1068 1069</t>
  </si>
  <si>
    <t xml:space="preserve">Gino Sultana </t>
  </si>
  <si>
    <t>Supply of brown paper bags &amp; carier bags</t>
  </si>
  <si>
    <t>27.11.19 18.12.19</t>
  </si>
  <si>
    <t>36195 36116</t>
  </si>
  <si>
    <t>Dr. Jonathan Mintoff</t>
  </si>
  <si>
    <t>Tender board evaluation re: GHJN 01/2019</t>
  </si>
  <si>
    <t>23.12.19</t>
  </si>
  <si>
    <t>Collection of mixed waste during November 2019</t>
  </si>
  <si>
    <t>30.11.19</t>
  </si>
  <si>
    <t>Collection of organic waste during November 2019</t>
  </si>
  <si>
    <t>January salary</t>
  </si>
  <si>
    <t>Frankie Saliba</t>
  </si>
  <si>
    <t>Extra working hours &amp; minibus service during January 2020</t>
  </si>
  <si>
    <t>Paul Xuereb</t>
  </si>
  <si>
    <t>Opening of library during January 2020</t>
  </si>
  <si>
    <t>12/2020 12A/2020</t>
  </si>
  <si>
    <t>31.01.20</t>
  </si>
  <si>
    <t>Ghajnsielem Football Club</t>
  </si>
  <si>
    <t>Street sweeping &amp; cleaning during December 19 &amp; January 20</t>
  </si>
  <si>
    <t>28.01.20</t>
  </si>
  <si>
    <t>Philip Vella</t>
  </si>
  <si>
    <t>Pruning of trees &amp; hedges</t>
  </si>
  <si>
    <t>27.01.20</t>
  </si>
  <si>
    <t>Mdina Glass</t>
  </si>
  <si>
    <t>Trophy for Gieh Ghajnsielem 2019</t>
  </si>
  <si>
    <t>Cancelled</t>
  </si>
  <si>
    <t>Ghajnsieelm Local Council</t>
  </si>
  <si>
    <t>Petty Cash</t>
  </si>
  <si>
    <t>Rapa Stores Ltd</t>
  </si>
  <si>
    <t>Hardware materials for Bethlehem f' Ghajnsielem 2019</t>
  </si>
  <si>
    <t>14.11.19 02.12.19 04.12.19 05.12.19 06.12.19 09.12.19 10.12.19 12.12.19 14.12.19</t>
  </si>
  <si>
    <t>494 529 527 536 535 531 533 542 541 546 544 550 551</t>
  </si>
  <si>
    <t>Loreta Azzopardi</t>
  </si>
  <si>
    <t>Cleaning services at Civic Centre during January 2020</t>
  </si>
  <si>
    <t>ERRC</t>
  </si>
  <si>
    <t>Ambulance service during Bethlehem f' Ghajnsielem 2019/20</t>
  </si>
  <si>
    <t>06.01.20</t>
  </si>
  <si>
    <t>Legio X Fretensis Malta</t>
  </si>
  <si>
    <t>Re-enactment services provided at Bethlehem f' Ghajnsielem 19</t>
  </si>
  <si>
    <t>Mario Cordina</t>
  </si>
  <si>
    <t>Printing of signs &amp; tags for Bethlehem f' Ghajnsielem 2019/20</t>
  </si>
  <si>
    <t>21.12.19</t>
  </si>
  <si>
    <t>B.C.D. Graphics Ltd</t>
  </si>
  <si>
    <t>Printing of bookmarks for Bethlehem f' Ghajnsielem 2019/20</t>
  </si>
  <si>
    <t>30.12.19</t>
  </si>
  <si>
    <t>Jean Paul Zerafa</t>
  </si>
  <si>
    <t>Hire of carpet &amp; platform for Bethlehem f' Ghajnsielem 2019/20</t>
  </si>
  <si>
    <t>28.12.19</t>
  </si>
  <si>
    <t>Nature Zone</t>
  </si>
  <si>
    <t>Purchase of flowers &amp; plants for external flower pots</t>
  </si>
  <si>
    <t>23.10.19 25.10.19 30.10.19 05.11.19</t>
  </si>
  <si>
    <t>67105 67167 67358 67653</t>
  </si>
  <si>
    <t>Skeda Nru.89</t>
  </si>
  <si>
    <t>Joseph Camilleri</t>
  </si>
  <si>
    <t>Service charge &amp; spare parts for water pump</t>
  </si>
  <si>
    <t>03.12.19</t>
  </si>
  <si>
    <t>Damjan Reinforced Steel</t>
  </si>
  <si>
    <t>Mesh &amp; round bars for water culvert grill at Malta Street</t>
  </si>
  <si>
    <t>19.11.19  07.01.20</t>
  </si>
  <si>
    <t>21530 21760</t>
  </si>
  <si>
    <t>Cassar Service Station</t>
  </si>
  <si>
    <t>Fuel &amp; new tyre for LC's truck</t>
  </si>
  <si>
    <t>01.11.19  15.11.19  26.12.19</t>
  </si>
  <si>
    <t>13  4709  5195</t>
  </si>
  <si>
    <t xml:space="preserve">Purchase of wine  for BFG get together - Refund </t>
  </si>
  <si>
    <t>06.02.20</t>
  </si>
  <si>
    <t xml:space="preserve">Personal accident policy for all employees for Jan 20 to Jan 21 </t>
  </si>
  <si>
    <t xml:space="preserve">Attard Ironmongery </t>
  </si>
  <si>
    <t>Hardware materials for use by council's workers</t>
  </si>
  <si>
    <t>GO Plc</t>
  </si>
  <si>
    <t>Mobile service charge for February 2020</t>
  </si>
  <si>
    <t>03.02.20</t>
  </si>
  <si>
    <t>Honoraria &amp; councillor's allowance - January 2020</t>
  </si>
  <si>
    <t>Employee's wages - January 2020</t>
  </si>
  <si>
    <t>Data: 14.01.2020 sa 11.02.2020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</si>
</sst>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8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6"/>
      <color indexed="12"/>
      <name val="Times New Roman"/>
      <family val="1"/>
    </font>
    <font>
      <sz val="7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2"/>
  <sheetViews>
    <sheetView showGridLines="0" tabSelected="1" topLeftCell="A67" zoomScale="85" zoomScaleNormal="100" workbookViewId="0">
      <selection activeCell="S92" sqref="S92"/>
    </sheetView>
  </sheetViews>
  <sheetFormatPr defaultRowHeight="15.75"/>
  <cols>
    <col min="1" max="1" width="4.5703125" style="9" customWidth="1"/>
    <col min="2" max="2" width="20.5703125" style="3" customWidth="1"/>
    <col min="3" max="3" width="10.140625" style="3" customWidth="1"/>
    <col min="4" max="4" width="9.85546875" style="3" customWidth="1"/>
    <col min="5" max="5" width="4.42578125" style="3" customWidth="1"/>
    <col min="6" max="6" width="4.5703125" style="3" customWidth="1"/>
    <col min="7" max="7" width="45.140625" style="3" customWidth="1"/>
    <col min="8" max="8" width="10.5703125" style="3" customWidth="1"/>
    <col min="9" max="9" width="9.42578125" style="3" customWidth="1"/>
    <col min="10" max="10" width="5" style="3" customWidth="1"/>
    <col min="11" max="11" width="4.85546875" style="3" customWidth="1"/>
    <col min="12" max="12" width="9.7109375" style="3" customWidth="1"/>
    <col min="13" max="13" width="8.7109375" style="6" customWidth="1"/>
    <col min="14" max="14" width="8.28515625" style="3" customWidth="1"/>
    <col min="15" max="16384" width="9.140625" style="3"/>
  </cols>
  <sheetData>
    <row r="1" spans="1:14">
      <c r="A1" s="1" t="s">
        <v>22</v>
      </c>
      <c r="B1" s="2"/>
      <c r="C1" s="2"/>
      <c r="D1" s="2"/>
      <c r="E1" s="2"/>
      <c r="F1" s="2"/>
      <c r="M1" s="4" t="s">
        <v>170</v>
      </c>
    </row>
    <row r="2" spans="1:14" ht="15" customHeight="1">
      <c r="A2" s="73" t="s">
        <v>21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4" s="14" customFormat="1" ht="12" customHeight="1">
      <c r="A3" s="56"/>
      <c r="B3" s="57"/>
      <c r="D3" s="58"/>
      <c r="E3" s="58" t="s">
        <v>192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2</v>
      </c>
      <c r="C5" s="31" t="s">
        <v>8</v>
      </c>
      <c r="D5" s="28" t="s">
        <v>7</v>
      </c>
      <c r="E5" s="71" t="s">
        <v>4</v>
      </c>
      <c r="F5" s="72"/>
      <c r="G5" s="30" t="s">
        <v>3</v>
      </c>
      <c r="H5" s="31" t="s">
        <v>9</v>
      </c>
      <c r="I5" s="31" t="s">
        <v>10</v>
      </c>
      <c r="J5" s="31" t="s">
        <v>11</v>
      </c>
      <c r="K5" s="31" t="s">
        <v>12</v>
      </c>
      <c r="L5" s="31" t="s">
        <v>13</v>
      </c>
      <c r="M5" s="31" t="s">
        <v>14</v>
      </c>
      <c r="N5" s="8"/>
    </row>
    <row r="6" spans="1:14" s="14" customFormat="1" ht="14.25" customHeight="1">
      <c r="A6" s="10">
        <v>1</v>
      </c>
      <c r="B6" s="12" t="s">
        <v>26</v>
      </c>
      <c r="C6" s="33">
        <v>100</v>
      </c>
      <c r="D6" s="33">
        <v>100</v>
      </c>
      <c r="E6" s="39" t="s">
        <v>28</v>
      </c>
      <c r="F6" s="40" t="s">
        <v>27</v>
      </c>
      <c r="G6" s="12" t="s">
        <v>29</v>
      </c>
      <c r="H6" s="49" t="s">
        <v>30</v>
      </c>
      <c r="I6" s="50"/>
      <c r="J6" s="50"/>
      <c r="K6" s="13"/>
      <c r="L6" s="13"/>
      <c r="M6" s="13">
        <v>8493</v>
      </c>
    </row>
    <row r="7" spans="1:14" s="14" customFormat="1" ht="14.25" customHeight="1">
      <c r="A7" s="15">
        <v>2</v>
      </c>
      <c r="B7" s="16" t="s">
        <v>31</v>
      </c>
      <c r="C7" s="34">
        <v>40</v>
      </c>
      <c r="D7" s="34">
        <v>40</v>
      </c>
      <c r="E7" s="41" t="s">
        <v>28</v>
      </c>
      <c r="F7" s="42" t="s">
        <v>27</v>
      </c>
      <c r="G7" s="16" t="s">
        <v>32</v>
      </c>
      <c r="H7" s="51" t="s">
        <v>30</v>
      </c>
      <c r="I7" s="52"/>
      <c r="J7" s="52"/>
      <c r="K7" s="17"/>
      <c r="L7" s="17"/>
      <c r="M7" s="17">
        <v>8494</v>
      </c>
    </row>
    <row r="8" spans="1:14" s="14" customFormat="1" ht="14.25" customHeight="1">
      <c r="A8" s="15">
        <v>3</v>
      </c>
      <c r="B8" s="18" t="s">
        <v>33</v>
      </c>
      <c r="C8" s="35">
        <v>624.72</v>
      </c>
      <c r="D8" s="35">
        <v>624.72</v>
      </c>
      <c r="E8" s="43" t="s">
        <v>28</v>
      </c>
      <c r="F8" s="44" t="s">
        <v>27</v>
      </c>
      <c r="G8" s="16" t="s">
        <v>34</v>
      </c>
      <c r="H8" s="51" t="s">
        <v>35</v>
      </c>
      <c r="I8" s="52"/>
      <c r="J8" s="52"/>
      <c r="K8" s="17"/>
      <c r="L8" s="17"/>
      <c r="M8" s="13">
        <v>8495</v>
      </c>
    </row>
    <row r="9" spans="1:14" s="14" customFormat="1" ht="14.25" customHeight="1">
      <c r="A9" s="15">
        <v>4</v>
      </c>
      <c r="B9" s="18" t="s">
        <v>36</v>
      </c>
      <c r="C9" s="35">
        <v>23190.3</v>
      </c>
      <c r="D9" s="35">
        <v>23190.3</v>
      </c>
      <c r="E9" s="43" t="s">
        <v>37</v>
      </c>
      <c r="F9" s="44" t="s">
        <v>27</v>
      </c>
      <c r="G9" s="16" t="s">
        <v>38</v>
      </c>
      <c r="H9" s="51"/>
      <c r="I9" s="62"/>
      <c r="J9" s="52"/>
      <c r="K9" s="17"/>
      <c r="L9" s="17"/>
      <c r="M9" s="17">
        <v>8496</v>
      </c>
    </row>
    <row r="10" spans="1:14" s="14" customFormat="1" ht="14.25" customHeight="1">
      <c r="A10" s="15">
        <v>5</v>
      </c>
      <c r="B10" s="18" t="s">
        <v>39</v>
      </c>
      <c r="C10" s="35">
        <v>1600</v>
      </c>
      <c r="D10" s="35">
        <v>1600</v>
      </c>
      <c r="E10" s="43" t="s">
        <v>28</v>
      </c>
      <c r="F10" s="44" t="s">
        <v>27</v>
      </c>
      <c r="G10" s="16" t="s">
        <v>40</v>
      </c>
      <c r="H10" s="51"/>
      <c r="I10" s="62"/>
      <c r="J10" s="52"/>
      <c r="K10" s="17"/>
      <c r="L10" s="17"/>
      <c r="M10" s="13">
        <v>8497</v>
      </c>
    </row>
    <row r="11" spans="1:14" s="14" customFormat="1" ht="14.25" customHeight="1">
      <c r="A11" s="15">
        <v>6</v>
      </c>
      <c r="B11" s="18" t="s">
        <v>23</v>
      </c>
      <c r="C11" s="35">
        <v>90.1</v>
      </c>
      <c r="D11" s="35">
        <v>90.1</v>
      </c>
      <c r="E11" s="43" t="s">
        <v>28</v>
      </c>
      <c r="F11" s="44" t="s">
        <v>27</v>
      </c>
      <c r="G11" s="16" t="s">
        <v>41</v>
      </c>
      <c r="H11" s="51"/>
      <c r="I11" s="52"/>
      <c r="J11" s="52"/>
      <c r="K11" s="17"/>
      <c r="L11" s="17"/>
      <c r="M11" s="17">
        <v>8498</v>
      </c>
    </row>
    <row r="12" spans="1:14" s="14" customFormat="1" ht="14.25" customHeight="1">
      <c r="A12" s="15">
        <v>7</v>
      </c>
      <c r="B12" s="18" t="s">
        <v>42</v>
      </c>
      <c r="C12" s="35">
        <v>700</v>
      </c>
      <c r="D12" s="35">
        <v>700</v>
      </c>
      <c r="E12" s="43" t="s">
        <v>28</v>
      </c>
      <c r="F12" s="44" t="s">
        <v>27</v>
      </c>
      <c r="G12" s="16" t="s">
        <v>43</v>
      </c>
      <c r="H12" s="51"/>
      <c r="I12" s="62"/>
      <c r="J12" s="52"/>
      <c r="K12" s="17"/>
      <c r="L12" s="17"/>
      <c r="M12" s="13">
        <v>8499</v>
      </c>
    </row>
    <row r="13" spans="1:14" s="14" customFormat="1" ht="14.25" customHeight="1">
      <c r="A13" s="15">
        <v>8</v>
      </c>
      <c r="B13" s="18" t="s">
        <v>143</v>
      </c>
      <c r="C13" s="35">
        <v>0</v>
      </c>
      <c r="D13" s="35">
        <v>0</v>
      </c>
      <c r="E13" s="43"/>
      <c r="F13" s="44"/>
      <c r="G13" s="16" t="s">
        <v>143</v>
      </c>
      <c r="H13" s="51"/>
      <c r="I13" s="52"/>
      <c r="J13" s="52"/>
      <c r="K13" s="17"/>
      <c r="L13" s="17"/>
      <c r="M13" s="17">
        <v>8500</v>
      </c>
    </row>
    <row r="14" spans="1:14" s="14" customFormat="1" ht="15" customHeight="1">
      <c r="A14" s="15">
        <v>9</v>
      </c>
      <c r="B14" s="18" t="s">
        <v>44</v>
      </c>
      <c r="C14" s="35">
        <v>135</v>
      </c>
      <c r="D14" s="35">
        <v>135</v>
      </c>
      <c r="E14" s="43" t="s">
        <v>28</v>
      </c>
      <c r="F14" s="44" t="s">
        <v>27</v>
      </c>
      <c r="G14" s="16" t="s">
        <v>45</v>
      </c>
      <c r="H14" s="51" t="s">
        <v>46</v>
      </c>
      <c r="I14" s="52"/>
      <c r="J14" s="52"/>
      <c r="K14" s="17"/>
      <c r="L14" s="17"/>
      <c r="M14" s="13">
        <v>8501</v>
      </c>
    </row>
    <row r="15" spans="1:14" s="14" customFormat="1" ht="14.25" customHeight="1">
      <c r="A15" s="15">
        <v>10</v>
      </c>
      <c r="B15" s="16" t="s">
        <v>47</v>
      </c>
      <c r="C15" s="36">
        <v>944</v>
      </c>
      <c r="D15" s="36">
        <v>944</v>
      </c>
      <c r="E15" s="45" t="s">
        <v>28</v>
      </c>
      <c r="F15" s="46" t="s">
        <v>27</v>
      </c>
      <c r="G15" s="16" t="s">
        <v>48</v>
      </c>
      <c r="H15" s="51" t="s">
        <v>49</v>
      </c>
      <c r="I15" s="52">
        <v>104313</v>
      </c>
      <c r="J15" s="52"/>
      <c r="K15" s="17"/>
      <c r="L15" s="17"/>
      <c r="M15" s="17">
        <v>8502</v>
      </c>
    </row>
    <row r="16" spans="1:14" s="14" customFormat="1" ht="15" customHeight="1">
      <c r="A16" s="15">
        <v>11</v>
      </c>
      <c r="B16" s="16" t="s">
        <v>50</v>
      </c>
      <c r="C16" s="36">
        <v>2428</v>
      </c>
      <c r="D16" s="36">
        <v>2428</v>
      </c>
      <c r="E16" s="45" t="s">
        <v>28</v>
      </c>
      <c r="F16" s="46" t="s">
        <v>27</v>
      </c>
      <c r="G16" s="16" t="s">
        <v>53</v>
      </c>
      <c r="H16" s="51" t="s">
        <v>51</v>
      </c>
      <c r="I16" s="52">
        <v>782</v>
      </c>
      <c r="J16" s="52"/>
      <c r="K16" s="17"/>
      <c r="L16" s="17"/>
      <c r="M16" s="13">
        <v>8503</v>
      </c>
    </row>
    <row r="17" spans="1:13" s="14" customFormat="1" ht="39.75" customHeight="1">
      <c r="A17" s="15">
        <v>12</v>
      </c>
      <c r="B17" s="16" t="s">
        <v>52</v>
      </c>
      <c r="C17" s="34">
        <v>963.54</v>
      </c>
      <c r="D17" s="34">
        <v>963.54</v>
      </c>
      <c r="E17" s="41" t="s">
        <v>28</v>
      </c>
      <c r="F17" s="42" t="s">
        <v>27</v>
      </c>
      <c r="G17" s="16" t="s">
        <v>54</v>
      </c>
      <c r="H17" s="51" t="s">
        <v>55</v>
      </c>
      <c r="I17" s="63" t="s">
        <v>56</v>
      </c>
      <c r="J17" s="52"/>
      <c r="K17" s="17"/>
      <c r="L17" s="17"/>
      <c r="M17" s="17">
        <v>8504</v>
      </c>
    </row>
    <row r="18" spans="1:13" s="14" customFormat="1">
      <c r="A18" s="15">
        <v>13</v>
      </c>
      <c r="B18" s="16" t="s">
        <v>57</v>
      </c>
      <c r="C18" s="34">
        <v>106.2</v>
      </c>
      <c r="D18" s="34">
        <v>106.2</v>
      </c>
      <c r="E18" s="41" t="s">
        <v>28</v>
      </c>
      <c r="F18" s="42" t="s">
        <v>27</v>
      </c>
      <c r="G18" s="16" t="s">
        <v>58</v>
      </c>
      <c r="H18" s="51" t="s">
        <v>59</v>
      </c>
      <c r="I18" s="52">
        <v>7246</v>
      </c>
      <c r="J18" s="52"/>
      <c r="K18" s="17"/>
      <c r="L18" s="17"/>
      <c r="M18" s="13">
        <v>8505</v>
      </c>
    </row>
    <row r="19" spans="1:13" s="14" customFormat="1" ht="15" customHeight="1">
      <c r="A19" s="15">
        <v>14</v>
      </c>
      <c r="B19" s="16" t="s">
        <v>60</v>
      </c>
      <c r="C19" s="34">
        <v>680</v>
      </c>
      <c r="D19" s="34">
        <v>680</v>
      </c>
      <c r="E19" s="41" t="s">
        <v>28</v>
      </c>
      <c r="F19" s="42" t="s">
        <v>27</v>
      </c>
      <c r="G19" s="16" t="s">
        <v>61</v>
      </c>
      <c r="H19" s="51" t="s">
        <v>62</v>
      </c>
      <c r="I19" s="52">
        <v>65</v>
      </c>
      <c r="J19" s="52"/>
      <c r="K19" s="17"/>
      <c r="L19" s="17"/>
      <c r="M19" s="17">
        <v>8506</v>
      </c>
    </row>
    <row r="20" spans="1:13" s="14" customFormat="1" ht="15" customHeight="1">
      <c r="A20" s="15">
        <v>15</v>
      </c>
      <c r="B20" s="16" t="s">
        <v>63</v>
      </c>
      <c r="C20" s="34">
        <v>43.59</v>
      </c>
      <c r="D20" s="34">
        <v>43.59</v>
      </c>
      <c r="E20" s="41" t="s">
        <v>28</v>
      </c>
      <c r="F20" s="42" t="s">
        <v>27</v>
      </c>
      <c r="G20" s="16" t="s">
        <v>64</v>
      </c>
      <c r="H20" s="51" t="s">
        <v>65</v>
      </c>
      <c r="I20" s="52">
        <v>67101543</v>
      </c>
      <c r="J20" s="52"/>
      <c r="K20" s="17"/>
      <c r="L20" s="17"/>
      <c r="M20" s="13">
        <v>8507</v>
      </c>
    </row>
    <row r="21" spans="1:13" s="14" customFormat="1" ht="23.25" customHeight="1">
      <c r="A21" s="15">
        <v>16</v>
      </c>
      <c r="B21" s="16" t="s">
        <v>63</v>
      </c>
      <c r="C21" s="34">
        <v>84.45</v>
      </c>
      <c r="D21" s="34">
        <v>84.45</v>
      </c>
      <c r="E21" s="41" t="s">
        <v>28</v>
      </c>
      <c r="F21" s="42" t="s">
        <v>27</v>
      </c>
      <c r="G21" s="16" t="s">
        <v>66</v>
      </c>
      <c r="H21" s="51" t="s">
        <v>67</v>
      </c>
      <c r="I21" s="63" t="s">
        <v>68</v>
      </c>
      <c r="J21" s="52"/>
      <c r="K21" s="17"/>
      <c r="L21" s="17"/>
      <c r="M21" s="17">
        <v>8508</v>
      </c>
    </row>
    <row r="22" spans="1:13" s="14" customFormat="1">
      <c r="A22" s="15">
        <v>17</v>
      </c>
      <c r="B22" s="16" t="s">
        <v>25</v>
      </c>
      <c r="C22" s="34">
        <v>422.81</v>
      </c>
      <c r="D22" s="34">
        <v>422.81</v>
      </c>
      <c r="E22" s="41" t="s">
        <v>28</v>
      </c>
      <c r="F22" s="42" t="s">
        <v>27</v>
      </c>
      <c r="G22" s="16" t="s">
        <v>69</v>
      </c>
      <c r="H22" s="51" t="s">
        <v>70</v>
      </c>
      <c r="I22" s="52"/>
      <c r="J22" s="52"/>
      <c r="K22" s="17"/>
      <c r="L22" s="17"/>
      <c r="M22" s="13">
        <v>8509</v>
      </c>
    </row>
    <row r="23" spans="1:13" s="14" customFormat="1" ht="17.25" customHeight="1">
      <c r="A23" s="15">
        <v>18</v>
      </c>
      <c r="B23" s="16" t="s">
        <v>71</v>
      </c>
      <c r="C23" s="34">
        <v>1032.5</v>
      </c>
      <c r="D23" s="34">
        <v>1032.5</v>
      </c>
      <c r="E23" s="41" t="s">
        <v>28</v>
      </c>
      <c r="F23" s="42" t="s">
        <v>27</v>
      </c>
      <c r="G23" s="16" t="s">
        <v>72</v>
      </c>
      <c r="H23" s="51" t="s">
        <v>49</v>
      </c>
      <c r="I23" s="64" t="s">
        <v>73</v>
      </c>
      <c r="J23" s="52"/>
      <c r="K23" s="17"/>
      <c r="L23" s="17"/>
      <c r="M23" s="17">
        <v>8510</v>
      </c>
    </row>
    <row r="24" spans="1:13" s="14" customFormat="1" ht="18.75" customHeight="1">
      <c r="A24" s="15">
        <v>19</v>
      </c>
      <c r="B24" s="16" t="s">
        <v>74</v>
      </c>
      <c r="C24" s="34">
        <v>88.5</v>
      </c>
      <c r="D24" s="34">
        <v>88.5</v>
      </c>
      <c r="E24" s="41" t="s">
        <v>28</v>
      </c>
      <c r="F24" s="42" t="s">
        <v>27</v>
      </c>
      <c r="G24" s="16" t="s">
        <v>75</v>
      </c>
      <c r="H24" s="65" t="s">
        <v>76</v>
      </c>
      <c r="I24" s="69" t="s">
        <v>77</v>
      </c>
      <c r="J24" s="52"/>
      <c r="K24" s="17"/>
      <c r="L24" s="17"/>
      <c r="M24" s="13">
        <v>8511</v>
      </c>
    </row>
    <row r="25" spans="1:13" s="14" customFormat="1" ht="29.25" customHeight="1">
      <c r="A25" s="19">
        <v>20</v>
      </c>
      <c r="B25" s="20" t="s">
        <v>78</v>
      </c>
      <c r="C25" s="37">
        <v>137.59</v>
      </c>
      <c r="D25" s="37">
        <v>137.59</v>
      </c>
      <c r="E25" s="47" t="s">
        <v>28</v>
      </c>
      <c r="F25" s="48" t="s">
        <v>27</v>
      </c>
      <c r="G25" s="21" t="s">
        <v>79</v>
      </c>
      <c r="H25" s="66" t="s">
        <v>80</v>
      </c>
      <c r="I25" s="67" t="s">
        <v>81</v>
      </c>
      <c r="J25" s="54"/>
      <c r="K25" s="22"/>
      <c r="L25" s="22"/>
      <c r="M25" s="17">
        <v>8512</v>
      </c>
    </row>
    <row r="26" spans="1:13">
      <c r="B26" s="23" t="s">
        <v>5</v>
      </c>
      <c r="C26" s="38">
        <f>SUM(C6:C25)</f>
        <v>33411.300000000003</v>
      </c>
      <c r="D26" s="38">
        <f>SUM(D6:D25)</f>
        <v>33411.300000000003</v>
      </c>
      <c r="E26" s="27"/>
      <c r="F26" s="27"/>
    </row>
    <row r="27" spans="1:13">
      <c r="B27" s="23" t="s">
        <v>0</v>
      </c>
      <c r="C27" s="38">
        <f>SUM(C26)</f>
        <v>33411.300000000003</v>
      </c>
      <c r="D27" s="38">
        <f>SUM(D26)</f>
        <v>33411.300000000003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25</v>
      </c>
      <c r="L29" s="3" t="s">
        <v>23</v>
      </c>
    </row>
    <row r="30" spans="1:13">
      <c r="A30" s="24" t="s">
        <v>1</v>
      </c>
      <c r="H30" s="3" t="s">
        <v>17</v>
      </c>
      <c r="L30" s="3" t="s">
        <v>18</v>
      </c>
    </row>
    <row r="31" spans="1:13" ht="2.25" customHeight="1">
      <c r="A31" s="3"/>
    </row>
    <row r="32" spans="1:13">
      <c r="A32" s="25" t="s">
        <v>19</v>
      </c>
    </row>
    <row r="33" spans="1:14">
      <c r="A33" s="25" t="s">
        <v>20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24</v>
      </c>
      <c r="I35" s="3"/>
      <c r="J35" s="3"/>
      <c r="K35" s="3"/>
      <c r="L35" s="3" t="s">
        <v>24</v>
      </c>
      <c r="M35" s="6"/>
    </row>
    <row r="36" spans="1:14" s="26" customFormat="1">
      <c r="H36" s="3" t="s">
        <v>16</v>
      </c>
      <c r="I36" s="3"/>
      <c r="J36" s="3"/>
      <c r="K36" s="3"/>
      <c r="L36" s="3" t="s">
        <v>15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Nru.89</v>
      </c>
    </row>
    <row r="38" spans="1:14">
      <c r="A38" s="73" t="str">
        <f>A2</f>
        <v>Skeda ta' Pagamenti v3 - Rapport ta' Xiri u Pagamenti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4" s="14" customFormat="1" ht="13.5" customHeight="1">
      <c r="A39" s="56"/>
      <c r="B39" s="57"/>
      <c r="D39" s="58"/>
      <c r="E39" s="58" t="s">
        <v>192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2</v>
      </c>
      <c r="C41" s="31" t="s">
        <v>8</v>
      </c>
      <c r="D41" s="28" t="s">
        <v>7</v>
      </c>
      <c r="E41" s="71" t="s">
        <v>4</v>
      </c>
      <c r="F41" s="72"/>
      <c r="G41" s="30" t="s">
        <v>3</v>
      </c>
      <c r="H41" s="31" t="s">
        <v>9</v>
      </c>
      <c r="I41" s="31" t="s">
        <v>10</v>
      </c>
      <c r="J41" s="31" t="s">
        <v>11</v>
      </c>
      <c r="K41" s="31" t="s">
        <v>12</v>
      </c>
      <c r="L41" s="31" t="s">
        <v>13</v>
      </c>
      <c r="M41" s="31" t="s">
        <v>14</v>
      </c>
      <c r="N41" s="8"/>
    </row>
    <row r="42" spans="1:14" s="14" customFormat="1" ht="15" customHeight="1">
      <c r="A42" s="10">
        <v>21</v>
      </c>
      <c r="B42" s="11" t="s">
        <v>82</v>
      </c>
      <c r="C42" s="33">
        <v>260</v>
      </c>
      <c r="D42" s="33">
        <v>260</v>
      </c>
      <c r="E42" s="39" t="s">
        <v>28</v>
      </c>
      <c r="F42" s="39" t="s">
        <v>27</v>
      </c>
      <c r="G42" s="12" t="s">
        <v>83</v>
      </c>
      <c r="H42" s="49" t="s">
        <v>84</v>
      </c>
      <c r="I42" s="50">
        <v>32</v>
      </c>
      <c r="J42" s="50"/>
      <c r="K42" s="13"/>
      <c r="L42" s="13"/>
      <c r="M42" s="13">
        <v>8513</v>
      </c>
    </row>
    <row r="43" spans="1:14" s="14" customFormat="1" ht="17.25" customHeight="1">
      <c r="A43" s="15">
        <v>22</v>
      </c>
      <c r="B43" s="16" t="s">
        <v>85</v>
      </c>
      <c r="C43" s="34">
        <v>103.75</v>
      </c>
      <c r="D43" s="34">
        <v>103.75</v>
      </c>
      <c r="E43" s="41" t="s">
        <v>28</v>
      </c>
      <c r="F43" s="41" t="s">
        <v>27</v>
      </c>
      <c r="G43" s="16" t="s">
        <v>86</v>
      </c>
      <c r="H43" s="70" t="s">
        <v>87</v>
      </c>
      <c r="I43" s="69" t="s">
        <v>88</v>
      </c>
      <c r="J43" s="52"/>
      <c r="K43" s="17"/>
      <c r="L43" s="17"/>
      <c r="M43" s="17">
        <v>8514</v>
      </c>
    </row>
    <row r="44" spans="1:14" s="14" customFormat="1" ht="15" customHeight="1">
      <c r="A44" s="15">
        <v>23</v>
      </c>
      <c r="B44" s="18" t="s">
        <v>89</v>
      </c>
      <c r="C44" s="35">
        <v>142.57</v>
      </c>
      <c r="D44" s="35">
        <v>142.57</v>
      </c>
      <c r="E44" s="43" t="s">
        <v>28</v>
      </c>
      <c r="F44" s="43" t="s">
        <v>27</v>
      </c>
      <c r="G44" s="16" t="s">
        <v>90</v>
      </c>
      <c r="H44" s="51" t="s">
        <v>51</v>
      </c>
      <c r="I44" s="52">
        <v>120</v>
      </c>
      <c r="J44" s="52"/>
      <c r="K44" s="17"/>
      <c r="L44" s="17"/>
      <c r="M44" s="13">
        <v>8515</v>
      </c>
    </row>
    <row r="45" spans="1:14" s="14" customFormat="1" ht="21.75" customHeight="1">
      <c r="A45" s="15">
        <v>24</v>
      </c>
      <c r="B45" s="18" t="s">
        <v>91</v>
      </c>
      <c r="C45" s="35">
        <v>355</v>
      </c>
      <c r="D45" s="35">
        <v>355</v>
      </c>
      <c r="E45" s="43" t="s">
        <v>28</v>
      </c>
      <c r="F45" s="43" t="s">
        <v>27</v>
      </c>
      <c r="G45" s="16" t="s">
        <v>92</v>
      </c>
      <c r="H45" s="65" t="s">
        <v>93</v>
      </c>
      <c r="I45" s="64" t="s">
        <v>94</v>
      </c>
      <c r="J45" s="52"/>
      <c r="K45" s="17"/>
      <c r="L45" s="17"/>
      <c r="M45" s="17">
        <v>8516</v>
      </c>
    </row>
    <row r="46" spans="1:14" s="14" customFormat="1" ht="21.75" customHeight="1">
      <c r="A46" s="15">
        <v>25</v>
      </c>
      <c r="B46" s="18" t="s">
        <v>95</v>
      </c>
      <c r="C46" s="35">
        <v>276.64999999999998</v>
      </c>
      <c r="D46" s="35">
        <v>276.64999999999998</v>
      </c>
      <c r="E46" s="43" t="s">
        <v>28</v>
      </c>
      <c r="F46" s="43" t="s">
        <v>27</v>
      </c>
      <c r="G46" s="16" t="s">
        <v>96</v>
      </c>
      <c r="H46" s="65" t="s">
        <v>97</v>
      </c>
      <c r="I46" s="64" t="s">
        <v>98</v>
      </c>
      <c r="J46" s="52"/>
      <c r="K46" s="17"/>
      <c r="L46" s="17"/>
      <c r="M46" s="13">
        <v>8517</v>
      </c>
    </row>
    <row r="47" spans="1:14" s="14" customFormat="1" ht="22.5">
      <c r="A47" s="15">
        <v>26</v>
      </c>
      <c r="B47" s="18" t="s">
        <v>99</v>
      </c>
      <c r="C47" s="35">
        <v>591.77</v>
      </c>
      <c r="D47" s="35">
        <v>591.77</v>
      </c>
      <c r="E47" s="43" t="s">
        <v>28</v>
      </c>
      <c r="F47" s="43" t="s">
        <v>27</v>
      </c>
      <c r="G47" s="16" t="s">
        <v>100</v>
      </c>
      <c r="H47" s="65" t="s">
        <v>101</v>
      </c>
      <c r="I47" s="64" t="s">
        <v>102</v>
      </c>
      <c r="J47" s="52"/>
      <c r="K47" s="17"/>
      <c r="L47" s="17"/>
      <c r="M47" s="17">
        <v>8518</v>
      </c>
    </row>
    <row r="48" spans="1:14" s="14" customFormat="1" ht="18">
      <c r="A48" s="15">
        <v>27</v>
      </c>
      <c r="B48" s="18" t="s">
        <v>103</v>
      </c>
      <c r="C48" s="35">
        <v>84</v>
      </c>
      <c r="D48" s="35">
        <v>84</v>
      </c>
      <c r="E48" s="43" t="s">
        <v>28</v>
      </c>
      <c r="F48" s="43" t="s">
        <v>27</v>
      </c>
      <c r="G48" s="16" t="s">
        <v>104</v>
      </c>
      <c r="H48" s="70" t="s">
        <v>105</v>
      </c>
      <c r="I48" s="69" t="s">
        <v>106</v>
      </c>
      <c r="J48" s="52"/>
      <c r="K48" s="17"/>
      <c r="L48" s="17"/>
      <c r="M48" s="13">
        <v>8519</v>
      </c>
    </row>
    <row r="49" spans="1:13" s="14" customFormat="1" ht="18">
      <c r="A49" s="15">
        <v>28</v>
      </c>
      <c r="B49" s="18" t="s">
        <v>36</v>
      </c>
      <c r="C49" s="35">
        <v>209.96</v>
      </c>
      <c r="D49" s="35">
        <v>209.96</v>
      </c>
      <c r="E49" s="43" t="s">
        <v>28</v>
      </c>
      <c r="F49" s="43" t="s">
        <v>27</v>
      </c>
      <c r="G49" s="16" t="s">
        <v>107</v>
      </c>
      <c r="H49" s="70" t="s">
        <v>108</v>
      </c>
      <c r="I49" s="69" t="s">
        <v>109</v>
      </c>
      <c r="J49" s="52"/>
      <c r="K49" s="17"/>
      <c r="L49" s="17"/>
      <c r="M49" s="17">
        <v>8520</v>
      </c>
    </row>
    <row r="50" spans="1:13" s="14" customFormat="1" ht="15" customHeight="1">
      <c r="A50" s="15">
        <v>29</v>
      </c>
      <c r="B50" s="18" t="s">
        <v>110</v>
      </c>
      <c r="C50" s="35">
        <v>271.39999999999998</v>
      </c>
      <c r="D50" s="35">
        <v>271.39999999999998</v>
      </c>
      <c r="E50" s="43" t="s">
        <v>28</v>
      </c>
      <c r="F50" s="43" t="s">
        <v>27</v>
      </c>
      <c r="G50" s="16" t="s">
        <v>111</v>
      </c>
      <c r="H50" s="65" t="s">
        <v>112</v>
      </c>
      <c r="I50" s="52" t="s">
        <v>113</v>
      </c>
      <c r="J50" s="52"/>
      <c r="K50" s="17"/>
      <c r="L50" s="17"/>
      <c r="M50" s="13">
        <v>8521</v>
      </c>
    </row>
    <row r="51" spans="1:13" s="14" customFormat="1" ht="18">
      <c r="A51" s="15">
        <v>30</v>
      </c>
      <c r="B51" s="16" t="s">
        <v>114</v>
      </c>
      <c r="C51" s="36">
        <v>496.2</v>
      </c>
      <c r="D51" s="36">
        <v>496.2</v>
      </c>
      <c r="E51" s="45" t="s">
        <v>28</v>
      </c>
      <c r="F51" s="45" t="s">
        <v>27</v>
      </c>
      <c r="G51" s="16" t="s">
        <v>115</v>
      </c>
      <c r="H51" s="70" t="s">
        <v>116</v>
      </c>
      <c r="I51" s="69" t="s">
        <v>117</v>
      </c>
      <c r="J51" s="52"/>
      <c r="K51" s="17"/>
      <c r="L51" s="17"/>
      <c r="M51" s="17">
        <v>8522</v>
      </c>
    </row>
    <row r="52" spans="1:13" s="14" customFormat="1" ht="15" customHeight="1">
      <c r="A52" s="15">
        <v>31</v>
      </c>
      <c r="B52" s="16" t="s">
        <v>118</v>
      </c>
      <c r="C52" s="36">
        <v>171.9</v>
      </c>
      <c r="D52" s="36">
        <v>171.9</v>
      </c>
      <c r="E52" s="45" t="s">
        <v>28</v>
      </c>
      <c r="F52" s="45" t="s">
        <v>27</v>
      </c>
      <c r="G52" s="16" t="s">
        <v>119</v>
      </c>
      <c r="H52" s="65" t="s">
        <v>120</v>
      </c>
      <c r="I52" s="64" t="s">
        <v>121</v>
      </c>
      <c r="J52" s="52"/>
      <c r="K52" s="17"/>
      <c r="L52" s="17"/>
      <c r="M52" s="13">
        <v>8523</v>
      </c>
    </row>
    <row r="53" spans="1:13" s="14" customFormat="1">
      <c r="A53" s="15">
        <v>32</v>
      </c>
      <c r="B53" s="16" t="s">
        <v>122</v>
      </c>
      <c r="C53" s="34">
        <v>90</v>
      </c>
      <c r="D53" s="34">
        <v>90</v>
      </c>
      <c r="E53" s="41" t="s">
        <v>28</v>
      </c>
      <c r="F53" s="41" t="s">
        <v>27</v>
      </c>
      <c r="G53" s="16" t="s">
        <v>123</v>
      </c>
      <c r="H53" s="51" t="s">
        <v>124</v>
      </c>
      <c r="I53" s="52">
        <v>126</v>
      </c>
      <c r="J53" s="52"/>
      <c r="K53" s="17"/>
      <c r="L53" s="17"/>
      <c r="M53" s="17">
        <v>8524</v>
      </c>
    </row>
    <row r="54" spans="1:13" s="14" customFormat="1">
      <c r="A54" s="15">
        <v>33</v>
      </c>
      <c r="B54" s="16" t="s">
        <v>99</v>
      </c>
      <c r="C54" s="34">
        <v>1906</v>
      </c>
      <c r="D54" s="34">
        <v>1906</v>
      </c>
      <c r="E54" s="41" t="s">
        <v>28</v>
      </c>
      <c r="F54" s="41" t="s">
        <v>27</v>
      </c>
      <c r="G54" s="16" t="s">
        <v>125</v>
      </c>
      <c r="H54" s="51" t="s">
        <v>126</v>
      </c>
      <c r="I54" s="52">
        <v>28593</v>
      </c>
      <c r="J54" s="52"/>
      <c r="K54" s="17"/>
      <c r="L54" s="17"/>
      <c r="M54" s="13">
        <v>8525</v>
      </c>
    </row>
    <row r="55" spans="1:13" s="14" customFormat="1">
      <c r="A55" s="15">
        <v>34</v>
      </c>
      <c r="B55" s="16" t="s">
        <v>99</v>
      </c>
      <c r="C55" s="34">
        <v>1906</v>
      </c>
      <c r="D55" s="34">
        <v>1906</v>
      </c>
      <c r="E55" s="41" t="s">
        <v>28</v>
      </c>
      <c r="F55" s="41" t="s">
        <v>27</v>
      </c>
      <c r="G55" s="16" t="s">
        <v>127</v>
      </c>
      <c r="H55" s="51" t="s">
        <v>126</v>
      </c>
      <c r="I55" s="52">
        <v>28594</v>
      </c>
      <c r="J55" s="52"/>
      <c r="K55" s="17"/>
      <c r="L55" s="17"/>
      <c r="M55" s="17">
        <v>8526</v>
      </c>
    </row>
    <row r="56" spans="1:13" s="14" customFormat="1">
      <c r="A56" s="15">
        <v>35</v>
      </c>
      <c r="B56" s="16" t="s">
        <v>23</v>
      </c>
      <c r="C56" s="34">
        <v>3931.92</v>
      </c>
      <c r="D56" s="34">
        <v>3931.92</v>
      </c>
      <c r="E56" s="41" t="s">
        <v>28</v>
      </c>
      <c r="F56" s="41" t="s">
        <v>27</v>
      </c>
      <c r="G56" s="16" t="s">
        <v>128</v>
      </c>
      <c r="H56" s="51"/>
      <c r="I56" s="52"/>
      <c r="J56" s="52"/>
      <c r="K56" s="17"/>
      <c r="L56" s="17"/>
      <c r="M56" s="13">
        <v>8527</v>
      </c>
    </row>
    <row r="57" spans="1:13" s="14" customFormat="1">
      <c r="A57" s="15">
        <v>36</v>
      </c>
      <c r="B57" s="16" t="s">
        <v>129</v>
      </c>
      <c r="C57" s="34">
        <v>250</v>
      </c>
      <c r="D57" s="34">
        <v>250</v>
      </c>
      <c r="E57" s="41" t="s">
        <v>28</v>
      </c>
      <c r="F57" s="41" t="s">
        <v>27</v>
      </c>
      <c r="G57" s="16" t="s">
        <v>130</v>
      </c>
      <c r="H57" s="51"/>
      <c r="I57" s="52"/>
      <c r="J57" s="52"/>
      <c r="K57" s="17"/>
      <c r="L57" s="17"/>
      <c r="M57" s="17">
        <v>8528</v>
      </c>
    </row>
    <row r="58" spans="1:13" s="14" customFormat="1" ht="21.75" customHeight="1">
      <c r="A58" s="15">
        <v>37</v>
      </c>
      <c r="B58" s="16" t="s">
        <v>131</v>
      </c>
      <c r="C58" s="34">
        <v>196.08</v>
      </c>
      <c r="D58" s="34">
        <v>196.08</v>
      </c>
      <c r="E58" s="41" t="s">
        <v>28</v>
      </c>
      <c r="F58" s="41" t="s">
        <v>27</v>
      </c>
      <c r="G58" s="16" t="s">
        <v>132</v>
      </c>
      <c r="H58" s="65" t="s">
        <v>134</v>
      </c>
      <c r="I58" s="64" t="s">
        <v>133</v>
      </c>
      <c r="J58" s="52"/>
      <c r="K58" s="17"/>
      <c r="L58" s="17"/>
      <c r="M58" s="13">
        <v>8529</v>
      </c>
    </row>
    <row r="59" spans="1:13" s="14" customFormat="1" ht="15" customHeight="1">
      <c r="A59" s="15">
        <v>38</v>
      </c>
      <c r="B59" s="16" t="s">
        <v>135</v>
      </c>
      <c r="C59" s="34">
        <v>2763.56</v>
      </c>
      <c r="D59" s="34">
        <v>2763.56</v>
      </c>
      <c r="E59" s="41" t="s">
        <v>28</v>
      </c>
      <c r="F59" s="41" t="s">
        <v>27</v>
      </c>
      <c r="G59" s="16" t="s">
        <v>136</v>
      </c>
      <c r="H59" s="51" t="s">
        <v>137</v>
      </c>
      <c r="I59" s="52"/>
      <c r="J59" s="52"/>
      <c r="K59" s="17"/>
      <c r="L59" s="17"/>
      <c r="M59" s="17">
        <v>8530</v>
      </c>
    </row>
    <row r="60" spans="1:13" s="14" customFormat="1" ht="15" customHeight="1">
      <c r="A60" s="15">
        <v>39</v>
      </c>
      <c r="B60" s="16" t="s">
        <v>138</v>
      </c>
      <c r="C60" s="34">
        <v>160</v>
      </c>
      <c r="D60" s="34">
        <v>160</v>
      </c>
      <c r="E60" s="41" t="s">
        <v>28</v>
      </c>
      <c r="F60" s="41" t="s">
        <v>27</v>
      </c>
      <c r="G60" s="16" t="s">
        <v>139</v>
      </c>
      <c r="H60" s="51" t="s">
        <v>140</v>
      </c>
      <c r="I60" s="52">
        <v>16</v>
      </c>
      <c r="J60" s="52"/>
      <c r="K60" s="17"/>
      <c r="L60" s="17"/>
      <c r="M60" s="13">
        <v>8531</v>
      </c>
    </row>
    <row r="61" spans="1:13" s="14" customFormat="1" ht="15" customHeight="1">
      <c r="A61" s="19">
        <v>40</v>
      </c>
      <c r="B61" s="20" t="s">
        <v>141</v>
      </c>
      <c r="C61" s="37">
        <v>75</v>
      </c>
      <c r="D61" s="37">
        <v>75</v>
      </c>
      <c r="E61" s="47" t="s">
        <v>28</v>
      </c>
      <c r="F61" s="47" t="s">
        <v>27</v>
      </c>
      <c r="G61" s="21" t="s">
        <v>142</v>
      </c>
      <c r="H61" s="53"/>
      <c r="I61" s="54"/>
      <c r="J61" s="54"/>
      <c r="K61" s="22"/>
      <c r="L61" s="22"/>
      <c r="M61" s="17">
        <v>8532</v>
      </c>
    </row>
    <row r="62" spans="1:13">
      <c r="B62" s="23" t="s">
        <v>5</v>
      </c>
      <c r="C62" s="38">
        <f>SUM(C42:C61)</f>
        <v>14241.759999999998</v>
      </c>
      <c r="D62" s="38">
        <f>SUM(D42:D61)</f>
        <v>14241.759999999998</v>
      </c>
      <c r="E62" s="27"/>
      <c r="F62" s="27"/>
    </row>
    <row r="63" spans="1:13">
      <c r="B63" s="23" t="s">
        <v>6</v>
      </c>
      <c r="C63" s="38">
        <f>C27</f>
        <v>33411.300000000003</v>
      </c>
      <c r="D63" s="38">
        <f>D27</f>
        <v>33411.300000000003</v>
      </c>
      <c r="E63" s="27"/>
      <c r="F63" s="27"/>
    </row>
    <row r="64" spans="1:13">
      <c r="B64" s="23" t="s">
        <v>0</v>
      </c>
      <c r="C64" s="38">
        <f>SUM(C63,C62)</f>
        <v>47653.06</v>
      </c>
      <c r="D64" s="38">
        <f>SUM(D63,D62)</f>
        <v>47653.06</v>
      </c>
      <c r="E64" s="27"/>
      <c r="F64" s="27"/>
      <c r="H64" s="55"/>
      <c r="L64" s="55"/>
    </row>
    <row r="65" spans="1:14" ht="2.2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</v>
      </c>
      <c r="H67" s="3" t="str">
        <f>H30</f>
        <v>Sindku</v>
      </c>
      <c r="L67" s="3" t="str">
        <f>L30</f>
        <v>Segretarju Eżekuttiv</v>
      </c>
    </row>
    <row r="68" spans="1:14" ht="1.5" customHeight="1">
      <c r="A68" s="3"/>
    </row>
    <row r="69" spans="1:14" ht="9.75" customHeight="1">
      <c r="A69" s="25" t="str">
        <f>$A$32</f>
        <v>D - Direct Order, DA - Direct Order Approvat, T - Tender, K - Kwotazzjonijiet</v>
      </c>
      <c r="M69" s="3"/>
    </row>
    <row r="70" spans="1:14" ht="12.75" customHeight="1">
      <c r="A70" s="25" t="str">
        <f>A33</f>
        <v>PP - Part Payment, PF - Paid in Full.</v>
      </c>
      <c r="H70" s="55"/>
      <c r="L70" s="55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Nru.89</v>
      </c>
    </row>
    <row r="75" spans="1:14">
      <c r="A75" s="73" t="str">
        <f>A2</f>
        <v>Skeda ta' Pagamenti v3 - Rapport ta' Xiri u Pagamenti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</row>
    <row r="76" spans="1:14" s="14" customFormat="1" ht="15.75" customHeight="1">
      <c r="A76" s="56"/>
      <c r="B76" s="57"/>
      <c r="D76" s="58"/>
      <c r="E76" s="58" t="s">
        <v>192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2</v>
      </c>
      <c r="C78" s="31" t="s">
        <v>8</v>
      </c>
      <c r="D78" s="28" t="s">
        <v>7</v>
      </c>
      <c r="E78" s="71" t="s">
        <v>4</v>
      </c>
      <c r="F78" s="72"/>
      <c r="G78" s="30" t="s">
        <v>3</v>
      </c>
      <c r="H78" s="31" t="s">
        <v>9</v>
      </c>
      <c r="I78" s="31" t="s">
        <v>10</v>
      </c>
      <c r="J78" s="31" t="s">
        <v>11</v>
      </c>
      <c r="K78" s="31" t="s">
        <v>12</v>
      </c>
      <c r="L78" s="31" t="s">
        <v>13</v>
      </c>
      <c r="M78" s="31" t="s">
        <v>14</v>
      </c>
      <c r="N78" s="8"/>
    </row>
    <row r="79" spans="1:14" s="14" customFormat="1" ht="14.25" customHeight="1">
      <c r="A79" s="10">
        <v>41</v>
      </c>
      <c r="B79" s="11" t="s">
        <v>143</v>
      </c>
      <c r="C79" s="33">
        <v>0</v>
      </c>
      <c r="D79" s="33">
        <v>0</v>
      </c>
      <c r="E79" s="39"/>
      <c r="F79" s="39"/>
      <c r="G79" s="12" t="s">
        <v>143</v>
      </c>
      <c r="H79" s="49"/>
      <c r="I79" s="50"/>
      <c r="J79" s="50"/>
      <c r="K79" s="13"/>
      <c r="L79" s="13"/>
      <c r="M79" s="13">
        <v>8533</v>
      </c>
    </row>
    <row r="80" spans="1:14" s="14" customFormat="1" ht="15" customHeight="1">
      <c r="A80" s="15">
        <v>42</v>
      </c>
      <c r="B80" s="16" t="s">
        <v>144</v>
      </c>
      <c r="C80" s="34">
        <v>148.88999999999999</v>
      </c>
      <c r="D80" s="34">
        <v>148.88999999999999</v>
      </c>
      <c r="E80" s="41" t="s">
        <v>28</v>
      </c>
      <c r="F80" s="41" t="s">
        <v>27</v>
      </c>
      <c r="G80" s="16" t="s">
        <v>145</v>
      </c>
      <c r="H80" s="51"/>
      <c r="I80" s="52"/>
      <c r="J80" s="52"/>
      <c r="K80" s="17"/>
      <c r="L80" s="17"/>
      <c r="M80" s="17">
        <v>8534</v>
      </c>
    </row>
    <row r="81" spans="1:13" s="14" customFormat="1" ht="42" customHeight="1">
      <c r="A81" s="15">
        <v>43</v>
      </c>
      <c r="B81" s="18" t="s">
        <v>146</v>
      </c>
      <c r="C81" s="35">
        <v>879</v>
      </c>
      <c r="D81" s="35">
        <v>879</v>
      </c>
      <c r="E81" s="43" t="s">
        <v>28</v>
      </c>
      <c r="F81" s="43" t="s">
        <v>27</v>
      </c>
      <c r="G81" s="16" t="s">
        <v>147</v>
      </c>
      <c r="H81" s="68" t="s">
        <v>148</v>
      </c>
      <c r="I81" s="69" t="s">
        <v>149</v>
      </c>
      <c r="J81" s="52"/>
      <c r="K81" s="17"/>
      <c r="L81" s="17"/>
      <c r="M81" s="13">
        <v>8535</v>
      </c>
    </row>
    <row r="82" spans="1:13" s="14" customFormat="1" ht="14.25" customHeight="1">
      <c r="A82" s="15">
        <v>44</v>
      </c>
      <c r="B82" s="18" t="s">
        <v>150</v>
      </c>
      <c r="C82" s="35">
        <v>334.25</v>
      </c>
      <c r="D82" s="35">
        <v>334.25</v>
      </c>
      <c r="E82" s="43" t="s">
        <v>28</v>
      </c>
      <c r="F82" s="43" t="s">
        <v>27</v>
      </c>
      <c r="G82" s="16" t="s">
        <v>151</v>
      </c>
      <c r="H82" s="51" t="s">
        <v>134</v>
      </c>
      <c r="I82" s="62">
        <v>43831</v>
      </c>
      <c r="J82" s="52"/>
      <c r="K82" s="17"/>
      <c r="L82" s="17"/>
      <c r="M82" s="17">
        <v>8536</v>
      </c>
    </row>
    <row r="83" spans="1:13" s="14" customFormat="1" ht="14.25" customHeight="1">
      <c r="A83" s="15">
        <v>45</v>
      </c>
      <c r="B83" s="18" t="s">
        <v>152</v>
      </c>
      <c r="C83" s="35">
        <v>1890</v>
      </c>
      <c r="D83" s="35">
        <v>1890</v>
      </c>
      <c r="E83" s="43" t="s">
        <v>28</v>
      </c>
      <c r="F83" s="43" t="s">
        <v>27</v>
      </c>
      <c r="G83" s="16" t="s">
        <v>153</v>
      </c>
      <c r="H83" s="51" t="s">
        <v>154</v>
      </c>
      <c r="I83" s="52">
        <v>202001</v>
      </c>
      <c r="J83" s="52"/>
      <c r="K83" s="17"/>
      <c r="L83" s="17"/>
      <c r="M83" s="13">
        <v>8537</v>
      </c>
    </row>
    <row r="84" spans="1:13" s="14" customFormat="1" ht="14.25" customHeight="1">
      <c r="A84" s="15">
        <v>46</v>
      </c>
      <c r="B84" s="18" t="s">
        <v>155</v>
      </c>
      <c r="C84" s="35">
        <v>1500</v>
      </c>
      <c r="D84" s="35">
        <v>1500</v>
      </c>
      <c r="E84" s="43" t="s">
        <v>28</v>
      </c>
      <c r="F84" s="43" t="s">
        <v>27</v>
      </c>
      <c r="G84" s="16" t="s">
        <v>156</v>
      </c>
      <c r="H84" s="51" t="s">
        <v>154</v>
      </c>
      <c r="I84" s="52">
        <v>60120</v>
      </c>
      <c r="J84" s="52"/>
      <c r="K84" s="17"/>
      <c r="L84" s="17"/>
      <c r="M84" s="17">
        <v>8538</v>
      </c>
    </row>
    <row r="85" spans="1:13" s="14" customFormat="1" ht="14.25" customHeight="1">
      <c r="A85" s="15">
        <v>47</v>
      </c>
      <c r="B85" s="18" t="s">
        <v>157</v>
      </c>
      <c r="C85" s="35">
        <v>904.59</v>
      </c>
      <c r="D85" s="35">
        <v>904.59</v>
      </c>
      <c r="E85" s="43" t="s">
        <v>28</v>
      </c>
      <c r="F85" s="43" t="s">
        <v>27</v>
      </c>
      <c r="G85" s="16" t="s">
        <v>158</v>
      </c>
      <c r="H85" s="51" t="s">
        <v>159</v>
      </c>
      <c r="I85" s="52">
        <v>101219</v>
      </c>
      <c r="J85" s="52"/>
      <c r="K85" s="17"/>
      <c r="L85" s="17"/>
      <c r="M85" s="13">
        <v>8539</v>
      </c>
    </row>
    <row r="86" spans="1:13" s="14" customFormat="1" ht="14.25" customHeight="1">
      <c r="A86" s="15">
        <v>48</v>
      </c>
      <c r="B86" s="18" t="s">
        <v>160</v>
      </c>
      <c r="C86" s="35">
        <v>262.5</v>
      </c>
      <c r="D86" s="35">
        <v>262.5</v>
      </c>
      <c r="E86" s="43" t="s">
        <v>28</v>
      </c>
      <c r="F86" s="43" t="s">
        <v>27</v>
      </c>
      <c r="G86" s="16" t="s">
        <v>161</v>
      </c>
      <c r="H86" s="51" t="s">
        <v>162</v>
      </c>
      <c r="I86" s="52">
        <v>9344</v>
      </c>
      <c r="J86" s="52"/>
      <c r="K86" s="17"/>
      <c r="L86" s="17"/>
      <c r="M86" s="17">
        <v>8540</v>
      </c>
    </row>
    <row r="87" spans="1:13" s="14" customFormat="1" ht="14.25" customHeight="1">
      <c r="A87" s="15">
        <v>49</v>
      </c>
      <c r="B87" s="18" t="s">
        <v>163</v>
      </c>
      <c r="C87" s="35">
        <v>212.4</v>
      </c>
      <c r="D87" s="35">
        <v>212.4</v>
      </c>
      <c r="E87" s="43" t="s">
        <v>28</v>
      </c>
      <c r="F87" s="43" t="s">
        <v>27</v>
      </c>
      <c r="G87" s="16" t="s">
        <v>164</v>
      </c>
      <c r="H87" s="51" t="s">
        <v>165</v>
      </c>
      <c r="I87" s="52">
        <v>573</v>
      </c>
      <c r="J87" s="52"/>
      <c r="K87" s="17"/>
      <c r="L87" s="17"/>
      <c r="M87" s="13">
        <v>8541</v>
      </c>
    </row>
    <row r="88" spans="1:13" s="14" customFormat="1" ht="19.5" customHeight="1">
      <c r="A88" s="15">
        <v>50</v>
      </c>
      <c r="B88" s="16" t="s">
        <v>166</v>
      </c>
      <c r="C88" s="36">
        <v>61.8</v>
      </c>
      <c r="D88" s="36">
        <v>61.8</v>
      </c>
      <c r="E88" s="45" t="s">
        <v>28</v>
      </c>
      <c r="F88" s="45" t="s">
        <v>27</v>
      </c>
      <c r="G88" s="16" t="s">
        <v>167</v>
      </c>
      <c r="H88" s="68" t="s">
        <v>168</v>
      </c>
      <c r="I88" s="69" t="s">
        <v>169</v>
      </c>
      <c r="J88" s="52"/>
      <c r="K88" s="17"/>
      <c r="L88" s="17"/>
      <c r="M88" s="17">
        <v>8542</v>
      </c>
    </row>
    <row r="89" spans="1:13" s="14" customFormat="1" ht="14.25" customHeight="1">
      <c r="A89" s="15">
        <v>51</v>
      </c>
      <c r="B89" s="16" t="s">
        <v>171</v>
      </c>
      <c r="C89" s="36">
        <v>157.25</v>
      </c>
      <c r="D89" s="36">
        <v>157.25</v>
      </c>
      <c r="E89" s="45" t="s">
        <v>28</v>
      </c>
      <c r="F89" s="45" t="s">
        <v>27</v>
      </c>
      <c r="G89" s="16" t="s">
        <v>172</v>
      </c>
      <c r="H89" s="51" t="s">
        <v>173</v>
      </c>
      <c r="I89" s="52">
        <v>2487</v>
      </c>
      <c r="J89" s="52"/>
      <c r="K89" s="17"/>
      <c r="L89" s="17"/>
      <c r="M89" s="13">
        <v>8543</v>
      </c>
    </row>
    <row r="90" spans="1:13" s="14" customFormat="1" ht="15" customHeight="1">
      <c r="A90" s="15">
        <v>52</v>
      </c>
      <c r="B90" s="16" t="s">
        <v>129</v>
      </c>
      <c r="C90" s="34">
        <v>82.56</v>
      </c>
      <c r="D90" s="34">
        <v>82.56</v>
      </c>
      <c r="E90" s="41" t="s">
        <v>28</v>
      </c>
      <c r="F90" s="41" t="s">
        <v>27</v>
      </c>
      <c r="G90" s="16" t="s">
        <v>182</v>
      </c>
      <c r="H90" s="51" t="s">
        <v>183</v>
      </c>
      <c r="I90" s="52"/>
      <c r="J90" s="52"/>
      <c r="K90" s="17"/>
      <c r="L90" s="17"/>
      <c r="M90" s="17">
        <v>8544</v>
      </c>
    </row>
    <row r="91" spans="1:13" s="14" customFormat="1" ht="14.25" customHeight="1">
      <c r="A91" s="15">
        <v>53</v>
      </c>
      <c r="B91" s="16" t="s">
        <v>42</v>
      </c>
      <c r="C91" s="34">
        <v>420</v>
      </c>
      <c r="D91" s="34">
        <v>420</v>
      </c>
      <c r="E91" s="41" t="s">
        <v>28</v>
      </c>
      <c r="F91" s="41" t="s">
        <v>27</v>
      </c>
      <c r="G91" s="16" t="s">
        <v>184</v>
      </c>
      <c r="H91" s="65"/>
      <c r="I91" s="52"/>
      <c r="J91" s="52"/>
      <c r="K91" s="17"/>
      <c r="L91" s="17"/>
      <c r="M91" s="13">
        <v>8545</v>
      </c>
    </row>
    <row r="92" spans="1:13" s="14" customFormat="1" ht="25.5">
      <c r="A92" s="15">
        <v>54</v>
      </c>
      <c r="B92" s="16" t="s">
        <v>174</v>
      </c>
      <c r="C92" s="34">
        <v>21.48</v>
      </c>
      <c r="D92" s="34">
        <v>21.48</v>
      </c>
      <c r="E92" s="41" t="s">
        <v>28</v>
      </c>
      <c r="F92" s="41" t="s">
        <v>27</v>
      </c>
      <c r="G92" s="16" t="s">
        <v>175</v>
      </c>
      <c r="H92" s="51" t="s">
        <v>176</v>
      </c>
      <c r="I92" s="52" t="s">
        <v>177</v>
      </c>
      <c r="J92" s="52"/>
      <c r="K92" s="17"/>
      <c r="L92" s="17"/>
      <c r="M92" s="17">
        <v>8546</v>
      </c>
    </row>
    <row r="93" spans="1:13" s="14" customFormat="1" ht="18">
      <c r="A93" s="15">
        <v>55</v>
      </c>
      <c r="B93" s="16" t="s">
        <v>178</v>
      </c>
      <c r="C93" s="34">
        <v>131</v>
      </c>
      <c r="D93" s="34">
        <v>131</v>
      </c>
      <c r="E93" s="41" t="s">
        <v>28</v>
      </c>
      <c r="F93" s="41" t="s">
        <v>27</v>
      </c>
      <c r="G93" s="16" t="s">
        <v>179</v>
      </c>
      <c r="H93" s="70" t="s">
        <v>180</v>
      </c>
      <c r="I93" s="69" t="s">
        <v>181</v>
      </c>
      <c r="J93" s="52"/>
      <c r="K93" s="17"/>
      <c r="L93" s="17"/>
      <c r="M93" s="13">
        <v>8547</v>
      </c>
    </row>
    <row r="94" spans="1:13" s="14" customFormat="1" ht="15" customHeight="1">
      <c r="A94" s="15">
        <v>56</v>
      </c>
      <c r="B94" s="16" t="s">
        <v>185</v>
      </c>
      <c r="C94" s="34">
        <v>1381.4</v>
      </c>
      <c r="D94" s="34">
        <v>1381.4</v>
      </c>
      <c r="E94" s="41" t="s">
        <v>28</v>
      </c>
      <c r="F94" s="41" t="s">
        <v>27</v>
      </c>
      <c r="G94" s="16" t="s">
        <v>186</v>
      </c>
      <c r="H94" s="51" t="s">
        <v>134</v>
      </c>
      <c r="I94" s="52">
        <v>784</v>
      </c>
      <c r="J94" s="52"/>
      <c r="K94" s="17"/>
      <c r="L94" s="17"/>
      <c r="M94" s="17">
        <v>8548</v>
      </c>
    </row>
    <row r="95" spans="1:13" s="14" customFormat="1" ht="14.25" customHeight="1">
      <c r="A95" s="15">
        <v>57</v>
      </c>
      <c r="B95" s="16" t="s">
        <v>187</v>
      </c>
      <c r="C95" s="34">
        <v>45.92</v>
      </c>
      <c r="D95" s="34">
        <v>45.92</v>
      </c>
      <c r="E95" s="41" t="s">
        <v>28</v>
      </c>
      <c r="F95" s="41" t="s">
        <v>27</v>
      </c>
      <c r="G95" s="16" t="s">
        <v>188</v>
      </c>
      <c r="H95" s="51" t="s">
        <v>189</v>
      </c>
      <c r="I95" s="52">
        <v>67504876</v>
      </c>
      <c r="J95" s="52"/>
      <c r="K95" s="17"/>
      <c r="L95" s="17"/>
      <c r="M95" s="13">
        <v>8549</v>
      </c>
    </row>
    <row r="96" spans="1:13" s="14" customFormat="1" ht="12.75" customHeight="1">
      <c r="A96" s="15">
        <v>58</v>
      </c>
      <c r="B96" s="16"/>
      <c r="C96" s="34"/>
      <c r="D96" s="34"/>
      <c r="E96" s="41"/>
      <c r="F96" s="41"/>
      <c r="G96" s="16"/>
      <c r="H96" s="51"/>
      <c r="I96" s="52"/>
      <c r="J96" s="52"/>
      <c r="K96" s="17"/>
      <c r="L96" s="17"/>
      <c r="M96" s="17"/>
    </row>
    <row r="97" spans="1:13" s="14" customFormat="1">
      <c r="A97" s="15">
        <v>59</v>
      </c>
      <c r="B97" s="16"/>
      <c r="C97" s="34">
        <v>1486.89</v>
      </c>
      <c r="D97" s="34">
        <v>1486.89</v>
      </c>
      <c r="E97" s="41"/>
      <c r="F97" s="41"/>
      <c r="G97" s="16" t="s">
        <v>190</v>
      </c>
      <c r="H97" s="51"/>
      <c r="I97" s="52"/>
      <c r="J97" s="52"/>
      <c r="K97" s="17"/>
      <c r="L97" s="17"/>
      <c r="M97" s="17"/>
    </row>
    <row r="98" spans="1:13" s="14" customFormat="1">
      <c r="A98" s="19">
        <v>60</v>
      </c>
      <c r="B98" s="20"/>
      <c r="C98" s="37">
        <v>4446.78</v>
      </c>
      <c r="D98" s="37">
        <v>4446.78</v>
      </c>
      <c r="E98" s="47"/>
      <c r="F98" s="47"/>
      <c r="G98" s="21" t="s">
        <v>191</v>
      </c>
      <c r="H98" s="53"/>
      <c r="I98" s="54"/>
      <c r="J98" s="54"/>
      <c r="K98" s="22"/>
      <c r="L98" s="22"/>
      <c r="M98" s="22"/>
    </row>
    <row r="99" spans="1:13">
      <c r="B99" s="23" t="s">
        <v>5</v>
      </c>
      <c r="C99" s="38">
        <f>SUM(C79:C98)</f>
        <v>14366.71</v>
      </c>
      <c r="D99" s="38">
        <f>SUM(D79:D98)</f>
        <v>14366.71</v>
      </c>
      <c r="E99" s="27"/>
      <c r="F99" s="27"/>
    </row>
    <row r="100" spans="1:13">
      <c r="B100" s="23" t="s">
        <v>6</v>
      </c>
      <c r="C100" s="38">
        <f>C64</f>
        <v>47653.06</v>
      </c>
      <c r="D100" s="38">
        <f>D64</f>
        <v>47653.06</v>
      </c>
      <c r="E100" s="27"/>
      <c r="F100" s="27"/>
    </row>
    <row r="101" spans="1:13">
      <c r="B101" s="23" t="s">
        <v>0</v>
      </c>
      <c r="C101" s="38">
        <f>SUM(C100,C99)</f>
        <v>62019.77</v>
      </c>
      <c r="D101" s="38">
        <f>SUM(D100,D99)</f>
        <v>62019.77</v>
      </c>
      <c r="E101" s="27"/>
      <c r="F101" s="27"/>
      <c r="H101" s="55"/>
      <c r="L101" s="55"/>
    </row>
    <row r="102" spans="1:13" ht="1.5" customHeight="1">
      <c r="H102" s="29"/>
      <c r="I102" s="29"/>
      <c r="L102" s="29"/>
      <c r="M102" s="32"/>
    </row>
    <row r="103" spans="1:13">
      <c r="H103" s="3" t="str">
        <f>$H$29</f>
        <v>Kevin Cauchi</v>
      </c>
      <c r="L103" s="3" t="str">
        <f>$L$29</f>
        <v>Lucienne Haber</v>
      </c>
    </row>
    <row r="104" spans="1:13" ht="15" customHeight="1">
      <c r="A104" s="24" t="str">
        <f>$A$30</f>
        <v>Approvati fis-Seduta Nru:</v>
      </c>
      <c r="H104" s="3" t="str">
        <f>H30</f>
        <v>Sindku</v>
      </c>
      <c r="L104" s="3" t="str">
        <f>L30</f>
        <v>Segretarju Eżekuttiv</v>
      </c>
    </row>
    <row r="105" spans="1:13" ht="3" hidden="1" customHeight="1"/>
    <row r="106" spans="1:13" ht="14.25" customHeight="1">
      <c r="A106" s="25" t="str">
        <f>$A$32</f>
        <v>D - Direct Order, DA - Direct Order Approvat, T - Tender, K - Kwotazzjonijiet</v>
      </c>
      <c r="M106" s="3"/>
    </row>
    <row r="107" spans="1:13" ht="12.75" customHeight="1">
      <c r="A107" s="25" t="str">
        <f>A33</f>
        <v>PP - Part Payment, PF - Paid in Full.</v>
      </c>
      <c r="H107" s="55"/>
      <c r="L107" s="55"/>
    </row>
    <row r="108" spans="1:13" ht="6" customHeight="1">
      <c r="H108" s="29"/>
      <c r="I108" s="29"/>
      <c r="L108" s="29"/>
      <c r="M108" s="32"/>
    </row>
    <row r="109" spans="1:13" s="26" customFormat="1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2" spans="1:13">
      <c r="A112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2020-02-08T09:21:53Z</cp:lastPrinted>
  <dcterms:created xsi:type="dcterms:W3CDTF">2001-03-06T10:34:30Z</dcterms:created>
  <dcterms:modified xsi:type="dcterms:W3CDTF">2020-02-08T09:41:14Z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