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Skeda tal-Ħlasijiet" sheetId="1" r:id="rId1"/>
  </sheets>
  <definedNames>
    <definedName name="_xlnm.Print_Area" localSheetId="0">'Skeda tal-Ħlasijiet'!$A$1:$M$111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/>
  <c r="A38"/>
  <c r="A108"/>
  <c r="L111"/>
  <c r="H111"/>
  <c r="A70"/>
  <c r="A69"/>
  <c r="L73"/>
  <c r="H73"/>
  <c r="L105"/>
  <c r="H105"/>
  <c r="L67"/>
  <c r="H67"/>
  <c r="H66"/>
  <c r="D26"/>
  <c r="D27" s="1"/>
  <c r="D63" s="1"/>
  <c r="D62"/>
  <c r="D100"/>
  <c r="L110"/>
  <c r="H110"/>
  <c r="L104"/>
  <c r="H104"/>
  <c r="L72"/>
  <c r="L66"/>
  <c r="H72"/>
  <c r="A105"/>
  <c r="A67"/>
  <c r="A107"/>
  <c r="M37"/>
  <c r="M74"/>
  <c r="A74"/>
  <c r="A37"/>
  <c r="C62"/>
  <c r="C26"/>
  <c r="C27" s="1"/>
  <c r="C63" s="1"/>
  <c r="C100"/>
  <c r="C64" l="1"/>
  <c r="C101" s="1"/>
  <c r="C102" s="1"/>
  <c r="D64"/>
  <c r="D101" s="1"/>
  <c r="D102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0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<sst xmlns="http://schemas.openxmlformats.org/spreadsheetml/2006/main" count="417" uniqueCount="239">
  <si>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</si>
  <si>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</si>
  <si>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</si>
  <si>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</si>
  <si>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</si>
  <si>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</si>
  <si>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</si>
  <si>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</si>
  <si>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</si>
  <si>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</si>
  <si>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</si>
  <si>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</si>
  <si>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</si>
  <si>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</si>
  <si>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</si>
  <si>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</si>
  <si>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</si>
  <si>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</si>
  <si>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</si>
  <si>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</si>
  <si>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</si>
  <si>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</si>
  <si>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</si>
  <si>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</si>
  <si>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</si>
  <si>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Ghaqda Muzikali San Guzepp</t>
  </si>
  <si>
    <t>D</t>
  </si>
  <si>
    <t>PF</t>
  </si>
  <si>
    <t>06.05.22</t>
  </si>
  <si>
    <t>2 statues of our lady of loretu for local souvenirs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</si>
  <si>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</si>
  <si>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</si>
  <si>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</si>
  <si>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</si>
  <si>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</si>
  <si>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</si>
  <si>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</si>
  <si>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</si>
  <si>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</si>
  <si>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</si>
  <si>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</si>
  <si>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</si>
  <si>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</si>
  <si>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BT615</t>
  </si>
  <si>
    <t>BT616</t>
  </si>
  <si>
    <t xml:space="preserve">LESA </t>
  </si>
  <si>
    <t>Cash payments - refund</t>
  </si>
  <si>
    <t>21.07.22</t>
  </si>
  <si>
    <t>Lands Authority</t>
  </si>
  <si>
    <t>Housing Authority</t>
  </si>
  <si>
    <t>Angelo Axaiq</t>
  </si>
  <si>
    <t>Hire of scoffolding for Easter Cross</t>
  </si>
  <si>
    <t>10.06.22</t>
  </si>
  <si>
    <t>Inland Revenue Department</t>
  </si>
  <si>
    <t>N.I. &amp; tax for July 2022</t>
  </si>
  <si>
    <t>01.08.22</t>
  </si>
  <si>
    <t>Carmel Muscat</t>
  </si>
  <si>
    <t>Handyman &amp; upkeeping of Bethlehem f' Ghajnsielem during July 2022</t>
  </si>
  <si>
    <t>31.07.22</t>
  </si>
  <si>
    <t xml:space="preserve">Lesa </t>
  </si>
  <si>
    <t>04.08.22</t>
  </si>
  <si>
    <t>Epos Payments - refund</t>
  </si>
  <si>
    <t>AM to PM</t>
  </si>
  <si>
    <t>Remaining payment for printing of mugs</t>
  </si>
  <si>
    <t>26.07.22</t>
  </si>
  <si>
    <t xml:space="preserve">Coleiro Group </t>
  </si>
  <si>
    <t>Mallia Ltd</t>
  </si>
  <si>
    <t>6 blue tanks for litter bins</t>
  </si>
  <si>
    <t>Rudolph Cauchi</t>
  </si>
  <si>
    <t>Restoration of niche</t>
  </si>
  <si>
    <t>03.08.22</t>
  </si>
  <si>
    <t>03.07.22</t>
  </si>
  <si>
    <t>Carmel Cauchi</t>
  </si>
  <si>
    <t>Street lighting repairs</t>
  </si>
  <si>
    <t>07.07.22</t>
  </si>
  <si>
    <t>Charles Buttigieg</t>
  </si>
  <si>
    <t>Participation at Tolfa Arte 2022</t>
  </si>
  <si>
    <t>10.08.22</t>
  </si>
  <si>
    <t>Out of the Blues</t>
  </si>
  <si>
    <t>Service of band at Independence square</t>
  </si>
  <si>
    <t>29.07.22</t>
  </si>
  <si>
    <t>Arms Ltd</t>
  </si>
  <si>
    <t>Water service charge &amp; consumption at Pjazza tad-Dehra</t>
  </si>
  <si>
    <t>19.07.22</t>
  </si>
  <si>
    <t>Electricity &amp; water consumption at Civic Centre</t>
  </si>
  <si>
    <t>Supply of paint for Hamri Belverdere railings</t>
  </si>
  <si>
    <t>Franco Ciangura</t>
  </si>
  <si>
    <t xml:space="preserve">Supply of juices during cocomelon night </t>
  </si>
  <si>
    <t>Compass Group Ltd</t>
  </si>
  <si>
    <t>Insurance policy for echoes from the sea festival</t>
  </si>
  <si>
    <t>12.08.22</t>
  </si>
  <si>
    <t>BT617</t>
  </si>
  <si>
    <t>BT618</t>
  </si>
  <si>
    <t>BT619</t>
  </si>
  <si>
    <t>BT620</t>
  </si>
  <si>
    <t>BT621</t>
  </si>
  <si>
    <t>BT622</t>
  </si>
  <si>
    <t>BT623</t>
  </si>
  <si>
    <t>BT624</t>
  </si>
  <si>
    <t>BT625</t>
  </si>
  <si>
    <t>BT626</t>
  </si>
  <si>
    <t>BT627</t>
  </si>
  <si>
    <t>BT628</t>
  </si>
  <si>
    <t>BT629</t>
  </si>
  <si>
    <t>BT630</t>
  </si>
  <si>
    <t>BT631</t>
  </si>
  <si>
    <t>BT632</t>
  </si>
  <si>
    <t>BT633</t>
  </si>
  <si>
    <t>BT634</t>
  </si>
  <si>
    <t>BT635</t>
  </si>
  <si>
    <t>BT636</t>
  </si>
  <si>
    <t>Chris Mifsud</t>
  </si>
  <si>
    <t>Hire of garage for February to July 2022</t>
  </si>
  <si>
    <t>GO Plc</t>
  </si>
  <si>
    <t>LESA</t>
  </si>
  <si>
    <t>Epos payments - Refund</t>
  </si>
  <si>
    <t>18.08.22</t>
  </si>
  <si>
    <t>Cash payments - Refund</t>
  </si>
  <si>
    <t>Pauliana Said</t>
  </si>
  <si>
    <t>Payroll &amp; Quarterly reports for Q1</t>
  </si>
  <si>
    <t>28.06.22 12.07.22</t>
  </si>
  <si>
    <t>7888 8017</t>
  </si>
  <si>
    <t>02.08.22</t>
  </si>
  <si>
    <t xml:space="preserve">Philip Vella </t>
  </si>
  <si>
    <t>Various upkeep works</t>
  </si>
  <si>
    <t>23.06.22 01.07.22 19.07.22</t>
  </si>
  <si>
    <t>10 11 12</t>
  </si>
  <si>
    <t>Grech Butcher</t>
  </si>
  <si>
    <t>Items for staff BBQ</t>
  </si>
  <si>
    <t>Islands Roots Ltd</t>
  </si>
  <si>
    <t>Final payment for performance during Echoes Festival</t>
  </si>
  <si>
    <t>08.08.22</t>
  </si>
  <si>
    <t>22-13</t>
  </si>
  <si>
    <t>Alan Deidun</t>
  </si>
  <si>
    <t>Consultancy services within the ambit of AMPPA Project</t>
  </si>
  <si>
    <t>PM Pace &amp; Mercieca</t>
  </si>
  <si>
    <t>Supply &amp; delivery of aluminium High Bar Tables</t>
  </si>
  <si>
    <t>09.08.22</t>
  </si>
  <si>
    <t>Samuel Micallef</t>
  </si>
  <si>
    <t>Delivery of Mulch for Pjazz Tolfa</t>
  </si>
  <si>
    <t>01.07.22</t>
  </si>
  <si>
    <t>Mark Attard</t>
  </si>
  <si>
    <t>20.06.22</t>
  </si>
  <si>
    <t>Richard Cauchi</t>
  </si>
  <si>
    <t>Repairs of street lighting lamps</t>
  </si>
  <si>
    <t>16.02.21</t>
  </si>
  <si>
    <t>Apco Systems Ltd</t>
  </si>
  <si>
    <t>Gateway fee covering May 22 - April 23</t>
  </si>
  <si>
    <t>14.06.22</t>
  </si>
  <si>
    <t>Grimana Ltd</t>
  </si>
  <si>
    <t>Animal &amp; cat food</t>
  </si>
  <si>
    <t>26.05.22 09.06.22 02.07.22  30.07.22 16.08.22</t>
  </si>
  <si>
    <t>62113 62355 61981 61980 62649 62250 62114 62513 62734 62591 62735</t>
  </si>
  <si>
    <t>K.I.P. Ltd</t>
  </si>
  <si>
    <t>T</t>
  </si>
  <si>
    <t>Collection of mixed waste during May 2022</t>
  </si>
  <si>
    <t>31.05.22</t>
  </si>
  <si>
    <t>Collection of organic waste during May 2022</t>
  </si>
  <si>
    <t>BT637</t>
  </si>
  <si>
    <t>BT638</t>
  </si>
  <si>
    <t>BT639</t>
  </si>
  <si>
    <t>BT640</t>
  </si>
  <si>
    <t>BT641</t>
  </si>
  <si>
    <t>BT642</t>
  </si>
  <si>
    <t>BT643</t>
  </si>
  <si>
    <t>BT644</t>
  </si>
  <si>
    <t>BT645</t>
  </si>
  <si>
    <t>BT646</t>
  </si>
  <si>
    <t>BT647</t>
  </si>
  <si>
    <t>BT648</t>
  </si>
  <si>
    <t>BT649</t>
  </si>
  <si>
    <t>BT650</t>
  </si>
  <si>
    <t>Gozo Stables</t>
  </si>
  <si>
    <t>Animal at Bethlhem f'Ghajnsielem 2020 &amp; rent of Sleigh</t>
  </si>
  <si>
    <t>27.12.21</t>
  </si>
  <si>
    <t>Galea Curmi</t>
  </si>
  <si>
    <t>Consultancy &amp; revision of tender documents for Pjazza Tolfa</t>
  </si>
  <si>
    <t>25.05.22</t>
  </si>
  <si>
    <t>Joseph Cutajar</t>
  </si>
  <si>
    <t>Installtion of lighting decorations for Christmas 2021</t>
  </si>
  <si>
    <t>07.03.22</t>
  </si>
  <si>
    <t>61  62</t>
  </si>
  <si>
    <t>Ghaqda Armar Ghajnsielem</t>
  </si>
  <si>
    <t>Hire of high up for Christmas decorations</t>
  </si>
  <si>
    <t>03.01.22</t>
  </si>
  <si>
    <t>107  108</t>
  </si>
  <si>
    <t>Raphael Refalo</t>
  </si>
  <si>
    <t>Supply &amp; delivery of signs &amp; mirrors</t>
  </si>
  <si>
    <t>30.05.22 28.06.22</t>
  </si>
  <si>
    <t>095 117</t>
  </si>
  <si>
    <t>The Novel</t>
  </si>
  <si>
    <t>Band service during Echoes of the sea festival</t>
  </si>
  <si>
    <t>16.08.22</t>
  </si>
  <si>
    <t>Teddy Saliba</t>
  </si>
  <si>
    <t>Items for kids events AMPPA - Refund</t>
  </si>
  <si>
    <t>Joseph Caruana</t>
  </si>
  <si>
    <t>Plywood, foam panels &amp; safety fences</t>
  </si>
  <si>
    <t>26.05.22 01.06.22 18.08.22</t>
  </si>
  <si>
    <t>166824 167124 167125 167201 173756 173862</t>
  </si>
  <si>
    <t>Inland Revenue Deptarment</t>
  </si>
  <si>
    <t>N.I. &amp; Tax for August 2022</t>
  </si>
  <si>
    <t xml:space="preserve">DOI </t>
  </si>
  <si>
    <t>Publication of tender GHJN 04/2022</t>
  </si>
  <si>
    <t>02.09.22</t>
  </si>
  <si>
    <t>Edwin Ciantar</t>
  </si>
  <si>
    <t>Stainless Steel Platform at Xatt l-Ahmar bay</t>
  </si>
  <si>
    <t>14-2022</t>
  </si>
  <si>
    <t>Besteam Audio Ltd</t>
  </si>
  <si>
    <t>Sound operater for echoes from the sea festival</t>
  </si>
  <si>
    <t>05.08.22</t>
  </si>
  <si>
    <t>Inv6263</t>
  </si>
  <si>
    <t>Jomike Aguis</t>
  </si>
  <si>
    <t xml:space="preserve">Entertaimnet during event </t>
  </si>
  <si>
    <t>Eden Entertaiment Ltd</t>
  </si>
  <si>
    <t>Advertasing for Ghajnsielem Fest 2022</t>
  </si>
  <si>
    <t>22.08.22</t>
  </si>
  <si>
    <t>Ferdies Restaurant</t>
  </si>
  <si>
    <t>Dinner for Loretu &amp; Olimpiadi groups</t>
  </si>
  <si>
    <t>27.08.22</t>
  </si>
  <si>
    <t>BT651</t>
  </si>
  <si>
    <t>BT652</t>
  </si>
  <si>
    <t>BT653</t>
  </si>
  <si>
    <t>BT654</t>
  </si>
  <si>
    <t>Autoservizi Taomina SRL</t>
  </si>
  <si>
    <t>AMMPA ustica conference transport</t>
  </si>
  <si>
    <t>31.08.22</t>
  </si>
  <si>
    <t>Skeda Nru. 115</t>
  </si>
  <si>
    <t>BT655</t>
  </si>
  <si>
    <t>Cash payments refund</t>
  </si>
  <si>
    <t>01.09.22</t>
  </si>
  <si>
    <t>Epos payments refund</t>
  </si>
  <si>
    <t>Honoraria &amp; councillor's allowance - July 2022</t>
  </si>
  <si>
    <t>Employee's wages - July 2022</t>
  </si>
  <si>
    <t>Rubble wall at Triq il-Gudja &amp; manhole at Pjazz Dehra</t>
  </si>
  <si>
    <t>Data: 02.08.2022 sa 22.09.2022</t>
  </si>
  <si>
    <t>Rental charge &amp; calls for fixed line during August 2022</t>
  </si>
  <si>
    <t>Internet/TV service charge during August 2022</t>
  </si>
  <si>
    <t>Rental charge for fixed line during August 2022</t>
  </si>
  <si>
    <t>Approvati fis-Seduta Nru:43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</si>
</sst>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3"/>
  <sheetViews>
    <sheetView showGridLines="0" tabSelected="1" topLeftCell="A91" zoomScale="110" zoomScaleNormal="110" workbookViewId="0">
      <selection activeCell="Q104" sqref="Q104"/>
    </sheetView>
  </sheetViews>
  <sheetFormatPr defaultRowHeight="15.75"/>
  <cols>
    <col min="1" max="1" width="4.7109375" style="9" customWidth="1"/>
    <col min="2" max="2" width="20.42578125" style="3" customWidth="1"/>
    <col min="3" max="3" width="10.5703125" style="3" customWidth="1"/>
    <col min="4" max="4" width="10.7109375" style="3" customWidth="1"/>
    <col min="5" max="6" width="4.7109375" style="3" customWidth="1"/>
    <col min="7" max="7" width="37.42578125" style="3" customWidth="1"/>
    <col min="8" max="8" width="9" style="3" customWidth="1"/>
    <col min="9" max="9" width="8.28515625" style="3" customWidth="1"/>
    <col min="10" max="10" width="5.85546875" style="3" customWidth="1"/>
    <col min="11" max="11" width="6.140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226</v>
      </c>
    </row>
    <row r="2" spans="1:14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s="14" customFormat="1" ht="11.25" customHeight="1">
      <c r="A3" s="56"/>
      <c r="B3" s="57"/>
      <c r="D3" s="58"/>
      <c r="E3" s="58" t="s">
        <v>234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69" t="s">
        <v>3</v>
      </c>
      <c r="F5" s="70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25</v>
      </c>
      <c r="C6" s="33">
        <v>500</v>
      </c>
      <c r="D6" s="33">
        <v>500</v>
      </c>
      <c r="E6" s="39" t="s">
        <v>26</v>
      </c>
      <c r="F6" s="40" t="s">
        <v>27</v>
      </c>
      <c r="G6" s="12" t="s">
        <v>29</v>
      </c>
      <c r="H6" s="49" t="s">
        <v>28</v>
      </c>
      <c r="I6" s="50"/>
      <c r="J6" s="50"/>
      <c r="K6" s="13"/>
      <c r="L6" s="13"/>
      <c r="M6" s="13">
        <v>9361</v>
      </c>
    </row>
    <row r="7" spans="1:14" s="14" customFormat="1">
      <c r="A7" s="15">
        <v>2</v>
      </c>
      <c r="B7" s="16" t="s">
        <v>65</v>
      </c>
      <c r="C7" s="34">
        <v>265.04000000000002</v>
      </c>
      <c r="D7" s="34">
        <v>265.04000000000002</v>
      </c>
      <c r="E7" s="41" t="s">
        <v>26</v>
      </c>
      <c r="F7" s="42" t="s">
        <v>27</v>
      </c>
      <c r="G7" s="16" t="s">
        <v>85</v>
      </c>
      <c r="H7" s="51" t="s">
        <v>64</v>
      </c>
      <c r="I7" s="52">
        <v>6876</v>
      </c>
      <c r="J7" s="52"/>
      <c r="K7" s="17"/>
      <c r="L7" s="17"/>
      <c r="M7" s="17">
        <v>9362</v>
      </c>
    </row>
    <row r="8" spans="1:14" s="14" customFormat="1">
      <c r="A8" s="15">
        <v>3</v>
      </c>
      <c r="B8" s="18" t="s">
        <v>66</v>
      </c>
      <c r="C8" s="35">
        <v>88.5</v>
      </c>
      <c r="D8" s="35">
        <v>88.5</v>
      </c>
      <c r="E8" s="43" t="s">
        <v>26</v>
      </c>
      <c r="F8" s="44" t="s">
        <v>27</v>
      </c>
      <c r="G8" s="16" t="s">
        <v>67</v>
      </c>
      <c r="H8" s="51" t="s">
        <v>70</v>
      </c>
      <c r="I8" s="52">
        <v>4021</v>
      </c>
      <c r="J8" s="52"/>
      <c r="K8" s="17"/>
      <c r="L8" s="17"/>
      <c r="M8" s="13">
        <v>9363</v>
      </c>
    </row>
    <row r="9" spans="1:14" s="14" customFormat="1">
      <c r="A9" s="15">
        <v>4</v>
      </c>
      <c r="B9" s="18" t="s">
        <v>68</v>
      </c>
      <c r="C9" s="35">
        <v>2550</v>
      </c>
      <c r="D9" s="35">
        <v>2550</v>
      </c>
      <c r="E9" s="43" t="s">
        <v>26</v>
      </c>
      <c r="F9" s="44" t="s">
        <v>27</v>
      </c>
      <c r="G9" s="16" t="s">
        <v>69</v>
      </c>
      <c r="H9" s="51" t="s">
        <v>71</v>
      </c>
      <c r="I9" s="64">
        <v>160</v>
      </c>
      <c r="J9" s="52"/>
      <c r="K9" s="17"/>
      <c r="L9" s="17"/>
      <c r="M9" s="17">
        <v>9364</v>
      </c>
    </row>
    <row r="10" spans="1:14" s="14" customFormat="1">
      <c r="A10" s="15">
        <v>5</v>
      </c>
      <c r="B10" s="18" t="s">
        <v>72</v>
      </c>
      <c r="C10" s="35">
        <v>1621</v>
      </c>
      <c r="D10" s="35">
        <v>1621</v>
      </c>
      <c r="E10" s="43" t="s">
        <v>26</v>
      </c>
      <c r="F10" s="44" t="s">
        <v>27</v>
      </c>
      <c r="G10" s="16" t="s">
        <v>73</v>
      </c>
      <c r="H10" s="51" t="s">
        <v>74</v>
      </c>
      <c r="I10" s="64">
        <v>200861</v>
      </c>
      <c r="J10" s="52"/>
      <c r="K10" s="17"/>
      <c r="L10" s="17"/>
      <c r="M10" s="13">
        <v>9365</v>
      </c>
    </row>
    <row r="11" spans="1:14" s="14" customFormat="1" ht="21.75" customHeight="1">
      <c r="A11" s="15">
        <v>6</v>
      </c>
      <c r="B11" s="18" t="s">
        <v>62</v>
      </c>
      <c r="C11" s="35">
        <v>277.8</v>
      </c>
      <c r="D11" s="35">
        <v>277.8</v>
      </c>
      <c r="E11" s="43" t="s">
        <v>26</v>
      </c>
      <c r="F11" s="44" t="s">
        <v>27</v>
      </c>
      <c r="G11" s="16" t="s">
        <v>63</v>
      </c>
      <c r="H11" s="62" t="s">
        <v>64</v>
      </c>
      <c r="I11" s="63">
        <v>1411</v>
      </c>
      <c r="J11" s="52"/>
      <c r="K11" s="17"/>
      <c r="L11" s="17"/>
      <c r="M11" s="17" t="s">
        <v>30</v>
      </c>
    </row>
    <row r="12" spans="1:14" s="14" customFormat="1">
      <c r="A12" s="15">
        <v>7</v>
      </c>
      <c r="B12" s="18" t="s">
        <v>45</v>
      </c>
      <c r="C12" s="35">
        <v>542.84</v>
      </c>
      <c r="D12" s="35">
        <v>542.84</v>
      </c>
      <c r="E12" s="43" t="s">
        <v>26</v>
      </c>
      <c r="F12" s="44" t="s">
        <v>27</v>
      </c>
      <c r="G12" s="16" t="s">
        <v>46</v>
      </c>
      <c r="H12" s="51" t="s">
        <v>47</v>
      </c>
      <c r="I12" s="64">
        <v>214</v>
      </c>
      <c r="J12" s="52"/>
      <c r="K12" s="17"/>
      <c r="L12" s="17"/>
      <c r="M12" s="13" t="s">
        <v>31</v>
      </c>
    </row>
    <row r="13" spans="1:14" s="14" customFormat="1">
      <c r="A13" s="15">
        <v>8</v>
      </c>
      <c r="B13" s="18" t="s">
        <v>48</v>
      </c>
      <c r="C13" s="35">
        <v>521.58000000000004</v>
      </c>
      <c r="D13" s="35">
        <v>521.58000000000004</v>
      </c>
      <c r="E13" s="43" t="s">
        <v>26</v>
      </c>
      <c r="F13" s="44" t="s">
        <v>27</v>
      </c>
      <c r="G13" s="16" t="s">
        <v>46</v>
      </c>
      <c r="H13" s="51" t="s">
        <v>47</v>
      </c>
      <c r="I13" s="52">
        <v>134981</v>
      </c>
      <c r="J13" s="52"/>
      <c r="K13" s="17"/>
      <c r="L13" s="17"/>
      <c r="M13" s="17" t="s">
        <v>32</v>
      </c>
    </row>
    <row r="14" spans="1:14" s="14" customFormat="1">
      <c r="A14" s="15">
        <v>9</v>
      </c>
      <c r="B14" s="18" t="s">
        <v>49</v>
      </c>
      <c r="C14" s="35">
        <v>36.4</v>
      </c>
      <c r="D14" s="35">
        <v>36.4</v>
      </c>
      <c r="E14" s="43" t="s">
        <v>26</v>
      </c>
      <c r="F14" s="44" t="s">
        <v>27</v>
      </c>
      <c r="G14" s="16" t="s">
        <v>46</v>
      </c>
      <c r="H14" s="51" t="s">
        <v>47</v>
      </c>
      <c r="I14" s="52">
        <v>123935</v>
      </c>
      <c r="J14" s="52"/>
      <c r="K14" s="17"/>
      <c r="L14" s="17"/>
      <c r="M14" s="13" t="s">
        <v>33</v>
      </c>
    </row>
    <row r="15" spans="1:14" s="14" customFormat="1">
      <c r="A15" s="15">
        <v>10</v>
      </c>
      <c r="B15" s="16" t="s">
        <v>50</v>
      </c>
      <c r="C15" s="36">
        <v>800</v>
      </c>
      <c r="D15" s="36">
        <v>800</v>
      </c>
      <c r="E15" s="45" t="s">
        <v>26</v>
      </c>
      <c r="F15" s="46" t="s">
        <v>27</v>
      </c>
      <c r="G15" s="16" t="s">
        <v>51</v>
      </c>
      <c r="H15" s="51" t="s">
        <v>52</v>
      </c>
      <c r="I15" s="52">
        <v>261</v>
      </c>
      <c r="J15" s="52"/>
      <c r="K15" s="17"/>
      <c r="L15" s="17"/>
      <c r="M15" s="17" t="s">
        <v>34</v>
      </c>
    </row>
    <row r="16" spans="1:14" s="14" customFormat="1">
      <c r="A16" s="15">
        <v>11</v>
      </c>
      <c r="B16" s="16" t="s">
        <v>53</v>
      </c>
      <c r="C16" s="36">
        <v>2538.1999999999998</v>
      </c>
      <c r="D16" s="36">
        <v>2538.1999999999998</v>
      </c>
      <c r="E16" s="45" t="s">
        <v>26</v>
      </c>
      <c r="F16" s="46" t="s">
        <v>27</v>
      </c>
      <c r="G16" s="16" t="s">
        <v>54</v>
      </c>
      <c r="H16" s="51" t="s">
        <v>55</v>
      </c>
      <c r="I16" s="52"/>
      <c r="J16" s="52"/>
      <c r="K16" s="17"/>
      <c r="L16" s="17"/>
      <c r="M16" s="13" t="s">
        <v>35</v>
      </c>
    </row>
    <row r="17" spans="1:13" s="14" customFormat="1" ht="22.5">
      <c r="A17" s="15">
        <v>12</v>
      </c>
      <c r="B17" s="16" t="s">
        <v>56</v>
      </c>
      <c r="C17" s="34">
        <v>1225.46</v>
      </c>
      <c r="D17" s="34">
        <v>1225.46</v>
      </c>
      <c r="E17" s="41" t="s">
        <v>26</v>
      </c>
      <c r="F17" s="42" t="s">
        <v>27</v>
      </c>
      <c r="G17" s="16" t="s">
        <v>57</v>
      </c>
      <c r="H17" s="51" t="s">
        <v>58</v>
      </c>
      <c r="I17" s="52">
        <v>7</v>
      </c>
      <c r="J17" s="52"/>
      <c r="K17" s="17"/>
      <c r="L17" s="17"/>
      <c r="M17" s="17" t="s">
        <v>36</v>
      </c>
    </row>
    <row r="18" spans="1:13" s="14" customFormat="1">
      <c r="A18" s="15">
        <v>13</v>
      </c>
      <c r="B18" s="16" t="s">
        <v>59</v>
      </c>
      <c r="C18" s="34">
        <v>885.71</v>
      </c>
      <c r="D18" s="34">
        <v>885.71</v>
      </c>
      <c r="E18" s="41" t="s">
        <v>26</v>
      </c>
      <c r="F18" s="42" t="s">
        <v>27</v>
      </c>
      <c r="G18" s="16" t="s">
        <v>46</v>
      </c>
      <c r="H18" s="51" t="s">
        <v>60</v>
      </c>
      <c r="I18" s="52">
        <v>215</v>
      </c>
      <c r="J18" s="52"/>
      <c r="K18" s="17"/>
      <c r="L18" s="17"/>
      <c r="M18" s="13" t="s">
        <v>37</v>
      </c>
    </row>
    <row r="19" spans="1:13" s="14" customFormat="1">
      <c r="A19" s="15">
        <v>14</v>
      </c>
      <c r="B19" s="16" t="s">
        <v>59</v>
      </c>
      <c r="C19" s="34">
        <v>34.94</v>
      </c>
      <c r="D19" s="34">
        <v>34.94</v>
      </c>
      <c r="E19" s="41" t="s">
        <v>26</v>
      </c>
      <c r="F19" s="42" t="s">
        <v>27</v>
      </c>
      <c r="G19" s="16" t="s">
        <v>61</v>
      </c>
      <c r="H19" s="51" t="s">
        <v>60</v>
      </c>
      <c r="I19" s="52">
        <v>215</v>
      </c>
      <c r="J19" s="52"/>
      <c r="K19" s="17"/>
      <c r="L19" s="17"/>
      <c r="M19" s="17" t="s">
        <v>38</v>
      </c>
    </row>
    <row r="20" spans="1:13" s="14" customFormat="1">
      <c r="A20" s="15">
        <v>15</v>
      </c>
      <c r="B20" s="16" t="s">
        <v>75</v>
      </c>
      <c r="C20" s="34">
        <v>300</v>
      </c>
      <c r="D20" s="34">
        <v>300</v>
      </c>
      <c r="E20" s="41" t="s">
        <v>26</v>
      </c>
      <c r="F20" s="42" t="s">
        <v>27</v>
      </c>
      <c r="G20" s="16" t="s">
        <v>76</v>
      </c>
      <c r="H20" s="51" t="s">
        <v>77</v>
      </c>
      <c r="I20" s="52">
        <v>1</v>
      </c>
      <c r="J20" s="52"/>
      <c r="K20" s="17"/>
      <c r="L20" s="17"/>
      <c r="M20" s="13" t="s">
        <v>39</v>
      </c>
    </row>
    <row r="21" spans="1:13" s="14" customFormat="1">
      <c r="A21" s="15">
        <v>16</v>
      </c>
      <c r="B21" s="16" t="s">
        <v>78</v>
      </c>
      <c r="C21" s="34">
        <v>550</v>
      </c>
      <c r="D21" s="34">
        <v>550</v>
      </c>
      <c r="E21" s="41" t="s">
        <v>26</v>
      </c>
      <c r="F21" s="42" t="s">
        <v>27</v>
      </c>
      <c r="G21" s="16" t="s">
        <v>79</v>
      </c>
      <c r="H21" s="51" t="s">
        <v>80</v>
      </c>
      <c r="I21" s="64">
        <v>2</v>
      </c>
      <c r="J21" s="52"/>
      <c r="K21" s="17"/>
      <c r="L21" s="17"/>
      <c r="M21" s="17" t="s">
        <v>40</v>
      </c>
    </row>
    <row r="22" spans="1:13" s="14" customFormat="1" ht="16.5" customHeight="1">
      <c r="A22" s="15">
        <v>17</v>
      </c>
      <c r="B22" s="16" t="s">
        <v>81</v>
      </c>
      <c r="C22" s="34">
        <v>54.29</v>
      </c>
      <c r="D22" s="34">
        <v>54.29</v>
      </c>
      <c r="E22" s="41" t="s">
        <v>26</v>
      </c>
      <c r="F22" s="42" t="s">
        <v>27</v>
      </c>
      <c r="G22" s="16" t="s">
        <v>82</v>
      </c>
      <c r="H22" s="51" t="s">
        <v>83</v>
      </c>
      <c r="I22" s="52">
        <v>34446785</v>
      </c>
      <c r="J22" s="52"/>
      <c r="K22" s="17"/>
      <c r="L22" s="17"/>
      <c r="M22" s="13" t="s">
        <v>41</v>
      </c>
    </row>
    <row r="23" spans="1:13" s="14" customFormat="1">
      <c r="A23" s="15">
        <v>18</v>
      </c>
      <c r="B23" s="16" t="s">
        <v>81</v>
      </c>
      <c r="C23" s="34">
        <v>312.01</v>
      </c>
      <c r="D23" s="34">
        <v>312.01</v>
      </c>
      <c r="E23" s="41" t="s">
        <v>26</v>
      </c>
      <c r="F23" s="42" t="s">
        <v>27</v>
      </c>
      <c r="G23" s="16" t="s">
        <v>84</v>
      </c>
      <c r="H23" s="51" t="s">
        <v>83</v>
      </c>
      <c r="I23" s="52">
        <v>34446786</v>
      </c>
      <c r="J23" s="52"/>
      <c r="K23" s="17"/>
      <c r="L23" s="17"/>
      <c r="M23" s="17" t="s">
        <v>42</v>
      </c>
    </row>
    <row r="24" spans="1:13" s="14" customFormat="1">
      <c r="A24" s="15">
        <v>19</v>
      </c>
      <c r="B24" s="16" t="s">
        <v>86</v>
      </c>
      <c r="C24" s="34">
        <v>136</v>
      </c>
      <c r="D24" s="34">
        <v>136</v>
      </c>
      <c r="E24" s="41" t="s">
        <v>26</v>
      </c>
      <c r="F24" s="42" t="s">
        <v>27</v>
      </c>
      <c r="G24" s="16" t="s">
        <v>87</v>
      </c>
      <c r="H24" s="51" t="s">
        <v>64</v>
      </c>
      <c r="I24" s="52">
        <v>1</v>
      </c>
      <c r="J24" s="52"/>
      <c r="K24" s="17"/>
      <c r="L24" s="17"/>
      <c r="M24" s="13" t="s">
        <v>43</v>
      </c>
    </row>
    <row r="25" spans="1:13" s="14" customFormat="1">
      <c r="A25" s="19">
        <v>20</v>
      </c>
      <c r="B25" s="20" t="s">
        <v>88</v>
      </c>
      <c r="C25" s="37">
        <v>532.25</v>
      </c>
      <c r="D25" s="37">
        <v>532.25</v>
      </c>
      <c r="E25" s="47" t="s">
        <v>26</v>
      </c>
      <c r="F25" s="48" t="s">
        <v>27</v>
      </c>
      <c r="G25" s="21" t="s">
        <v>89</v>
      </c>
      <c r="H25" s="53" t="s">
        <v>90</v>
      </c>
      <c r="I25" s="54">
        <v>40991</v>
      </c>
      <c r="J25" s="54"/>
      <c r="K25" s="22"/>
      <c r="L25" s="22"/>
      <c r="M25" s="22" t="s">
        <v>44</v>
      </c>
    </row>
    <row r="26" spans="1:13">
      <c r="B26" s="23" t="s">
        <v>4</v>
      </c>
      <c r="C26" s="38">
        <f>SUM(C6:C25)</f>
        <v>13772.02</v>
      </c>
      <c r="D26" s="38">
        <f>SUM(D6:D25)</f>
        <v>13772.02</v>
      </c>
      <c r="E26" s="27"/>
      <c r="F26" s="27"/>
    </row>
    <row r="27" spans="1:13">
      <c r="B27" s="23" t="s">
        <v>0</v>
      </c>
      <c r="C27" s="38">
        <f>SUM(C26)</f>
        <v>13772.02</v>
      </c>
      <c r="D27" s="38">
        <f>SUM(D26)</f>
        <v>13772.02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238</v>
      </c>
      <c r="H30" s="3" t="s">
        <v>16</v>
      </c>
      <c r="L30" s="3" t="s">
        <v>17</v>
      </c>
    </row>
    <row r="31" spans="1:13">
      <c r="A31" s="3"/>
    </row>
    <row r="32" spans="1:13">
      <c r="A32" s="25" t="s">
        <v>18</v>
      </c>
    </row>
    <row r="33" spans="1:14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115</v>
      </c>
    </row>
    <row r="38" spans="1:14" ht="14.25" customHeight="1">
      <c r="A38" s="71" t="str">
        <f>A2</f>
        <v>Skeda ta' Pagamenti v3 - Rapport ta' Xiri u Pagamenti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 s="14" customFormat="1" ht="12" customHeight="1">
      <c r="A39" s="56"/>
      <c r="B39" s="57"/>
      <c r="D39" s="58"/>
      <c r="E39" s="58" t="s">
        <v>234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69" t="s">
        <v>3</v>
      </c>
      <c r="F41" s="70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22.5">
      <c r="A42" s="10">
        <v>21</v>
      </c>
      <c r="B42" s="11" t="s">
        <v>113</v>
      </c>
      <c r="C42" s="33">
        <v>34.07</v>
      </c>
      <c r="D42" s="33">
        <v>34.07</v>
      </c>
      <c r="E42" s="39" t="s">
        <v>26</v>
      </c>
      <c r="F42" s="39" t="s">
        <v>27</v>
      </c>
      <c r="G42" s="21" t="s">
        <v>235</v>
      </c>
      <c r="H42" s="49" t="s">
        <v>70</v>
      </c>
      <c r="I42" s="50">
        <v>80867733</v>
      </c>
      <c r="J42" s="50"/>
      <c r="K42" s="13"/>
      <c r="L42" s="13"/>
      <c r="M42" s="13" t="s">
        <v>91</v>
      </c>
    </row>
    <row r="43" spans="1:14" s="14" customFormat="1">
      <c r="A43" s="15">
        <v>22</v>
      </c>
      <c r="B43" s="11" t="s">
        <v>113</v>
      </c>
      <c r="C43" s="34">
        <v>95.04</v>
      </c>
      <c r="D43" s="34">
        <v>95.04</v>
      </c>
      <c r="E43" s="41" t="s">
        <v>26</v>
      </c>
      <c r="F43" s="41" t="s">
        <v>27</v>
      </c>
      <c r="G43" s="16" t="s">
        <v>236</v>
      </c>
      <c r="H43" s="51" t="s">
        <v>70</v>
      </c>
      <c r="I43" s="52">
        <v>80867745</v>
      </c>
      <c r="J43" s="52"/>
      <c r="K43" s="17"/>
      <c r="L43" s="17"/>
      <c r="M43" s="17" t="s">
        <v>92</v>
      </c>
    </row>
    <row r="44" spans="1:14" s="14" customFormat="1">
      <c r="A44" s="15">
        <v>23</v>
      </c>
      <c r="B44" s="11" t="s">
        <v>113</v>
      </c>
      <c r="C44" s="35">
        <v>18.52</v>
      </c>
      <c r="D44" s="35">
        <v>18.52</v>
      </c>
      <c r="E44" s="43" t="s">
        <v>26</v>
      </c>
      <c r="F44" s="43" t="s">
        <v>27</v>
      </c>
      <c r="G44" s="16" t="s">
        <v>237</v>
      </c>
      <c r="H44" s="51" t="s">
        <v>70</v>
      </c>
      <c r="I44" s="52">
        <v>80870284</v>
      </c>
      <c r="J44" s="52"/>
      <c r="K44" s="17"/>
      <c r="L44" s="17"/>
      <c r="M44" s="13" t="s">
        <v>93</v>
      </c>
    </row>
    <row r="45" spans="1:14" s="14" customFormat="1">
      <c r="A45" s="15">
        <v>24</v>
      </c>
      <c r="B45" s="18" t="s">
        <v>114</v>
      </c>
      <c r="C45" s="35">
        <v>204.7</v>
      </c>
      <c r="D45" s="35">
        <v>204.7</v>
      </c>
      <c r="E45" s="43" t="s">
        <v>26</v>
      </c>
      <c r="F45" s="43" t="s">
        <v>27</v>
      </c>
      <c r="G45" s="16" t="s">
        <v>115</v>
      </c>
      <c r="H45" s="51" t="s">
        <v>116</v>
      </c>
      <c r="I45" s="52">
        <v>10828</v>
      </c>
      <c r="J45" s="52"/>
      <c r="K45" s="17"/>
      <c r="L45" s="17"/>
      <c r="M45" s="17" t="s">
        <v>94</v>
      </c>
    </row>
    <row r="46" spans="1:14" s="14" customFormat="1">
      <c r="A46" s="15">
        <v>25</v>
      </c>
      <c r="B46" s="18" t="s">
        <v>114</v>
      </c>
      <c r="C46" s="35">
        <v>430.89</v>
      </c>
      <c r="D46" s="35">
        <v>430.89</v>
      </c>
      <c r="E46" s="43" t="s">
        <v>26</v>
      </c>
      <c r="F46" s="43" t="s">
        <v>27</v>
      </c>
      <c r="G46" s="16" t="s">
        <v>117</v>
      </c>
      <c r="H46" s="51" t="s">
        <v>116</v>
      </c>
      <c r="I46" s="52">
        <v>10821</v>
      </c>
      <c r="J46" s="52"/>
      <c r="K46" s="17"/>
      <c r="L46" s="17"/>
      <c r="M46" s="13" t="s">
        <v>95</v>
      </c>
    </row>
    <row r="47" spans="1:14" s="14" customFormat="1">
      <c r="A47" s="15">
        <v>26</v>
      </c>
      <c r="B47" s="18" t="s">
        <v>48</v>
      </c>
      <c r="C47" s="35">
        <v>1184.8699999999999</v>
      </c>
      <c r="D47" s="35">
        <v>1184.8699999999999</v>
      </c>
      <c r="E47" s="43" t="s">
        <v>26</v>
      </c>
      <c r="F47" s="43" t="s">
        <v>27</v>
      </c>
      <c r="G47" s="16" t="s">
        <v>117</v>
      </c>
      <c r="H47" s="51" t="s">
        <v>116</v>
      </c>
      <c r="I47" s="52">
        <v>136945</v>
      </c>
      <c r="J47" s="52"/>
      <c r="K47" s="17"/>
      <c r="L47" s="17"/>
      <c r="M47" s="17" t="s">
        <v>96</v>
      </c>
    </row>
    <row r="48" spans="1:14" s="14" customFormat="1" ht="23.25" customHeight="1">
      <c r="A48" s="15">
        <v>27</v>
      </c>
      <c r="B48" s="18" t="s">
        <v>118</v>
      </c>
      <c r="C48" s="35">
        <v>413</v>
      </c>
      <c r="D48" s="35">
        <v>413</v>
      </c>
      <c r="E48" s="43" t="s">
        <v>26</v>
      </c>
      <c r="F48" s="43" t="s">
        <v>27</v>
      </c>
      <c r="G48" s="16" t="s">
        <v>119</v>
      </c>
      <c r="H48" s="62" t="s">
        <v>120</v>
      </c>
      <c r="I48" s="63" t="s">
        <v>121</v>
      </c>
      <c r="J48" s="52"/>
      <c r="K48" s="17"/>
      <c r="L48" s="17"/>
      <c r="M48" s="13" t="s">
        <v>97</v>
      </c>
    </row>
    <row r="49" spans="1:13" s="14" customFormat="1">
      <c r="A49" s="15">
        <v>28</v>
      </c>
      <c r="B49" s="11" t="s">
        <v>111</v>
      </c>
      <c r="C49" s="33">
        <v>2000</v>
      </c>
      <c r="D49" s="33">
        <v>2000</v>
      </c>
      <c r="E49" s="39" t="s">
        <v>26</v>
      </c>
      <c r="F49" s="39" t="s">
        <v>27</v>
      </c>
      <c r="G49" s="21" t="s">
        <v>112</v>
      </c>
      <c r="H49" s="51" t="s">
        <v>122</v>
      </c>
      <c r="I49" s="52">
        <v>2</v>
      </c>
      <c r="J49" s="52"/>
      <c r="K49" s="17"/>
      <c r="L49" s="17"/>
      <c r="M49" s="17" t="s">
        <v>98</v>
      </c>
    </row>
    <row r="50" spans="1:13" s="14" customFormat="1" ht="17.25" customHeight="1">
      <c r="A50" s="15">
        <v>29</v>
      </c>
      <c r="B50" s="18" t="s">
        <v>123</v>
      </c>
      <c r="C50" s="35">
        <v>510</v>
      </c>
      <c r="D50" s="35">
        <v>510</v>
      </c>
      <c r="E50" s="43" t="s">
        <v>26</v>
      </c>
      <c r="F50" s="43" t="s">
        <v>27</v>
      </c>
      <c r="G50" s="16" t="s">
        <v>124</v>
      </c>
      <c r="H50" s="65" t="s">
        <v>125</v>
      </c>
      <c r="I50" s="52" t="s">
        <v>126</v>
      </c>
      <c r="J50" s="52"/>
      <c r="K50" s="17"/>
      <c r="L50" s="17"/>
      <c r="M50" s="13" t="s">
        <v>99</v>
      </c>
    </row>
    <row r="51" spans="1:13" s="14" customFormat="1">
      <c r="A51" s="15">
        <v>30</v>
      </c>
      <c r="B51" s="16" t="s">
        <v>127</v>
      </c>
      <c r="C51" s="36">
        <v>154</v>
      </c>
      <c r="D51" s="36">
        <v>154</v>
      </c>
      <c r="E51" s="45" t="s">
        <v>26</v>
      </c>
      <c r="F51" s="45" t="s">
        <v>27</v>
      </c>
      <c r="G51" s="16" t="s">
        <v>128</v>
      </c>
      <c r="H51" s="51" t="s">
        <v>70</v>
      </c>
      <c r="I51" s="52">
        <v>405</v>
      </c>
      <c r="J51" s="52"/>
      <c r="K51" s="17"/>
      <c r="L51" s="17"/>
      <c r="M51" s="17" t="s">
        <v>100</v>
      </c>
    </row>
    <row r="52" spans="1:13" s="14" customFormat="1" ht="22.5">
      <c r="A52" s="15">
        <v>31</v>
      </c>
      <c r="B52" s="16" t="s">
        <v>129</v>
      </c>
      <c r="C52" s="36">
        <v>5192</v>
      </c>
      <c r="D52" s="36">
        <v>5192</v>
      </c>
      <c r="E52" s="45" t="s">
        <v>26</v>
      </c>
      <c r="F52" s="45" t="s">
        <v>27</v>
      </c>
      <c r="G52" s="16" t="s">
        <v>130</v>
      </c>
      <c r="H52" s="51" t="s">
        <v>131</v>
      </c>
      <c r="I52" s="52" t="s">
        <v>132</v>
      </c>
      <c r="J52" s="52"/>
      <c r="K52" s="17"/>
      <c r="L52" s="17"/>
      <c r="M52" s="13" t="s">
        <v>101</v>
      </c>
    </row>
    <row r="53" spans="1:13" s="14" customFormat="1" ht="15" customHeight="1">
      <c r="A53" s="15">
        <v>32</v>
      </c>
      <c r="B53" s="16" t="s">
        <v>133</v>
      </c>
      <c r="C53" s="34">
        <v>1770</v>
      </c>
      <c r="D53" s="34">
        <v>1770</v>
      </c>
      <c r="E53" s="41" t="s">
        <v>26</v>
      </c>
      <c r="F53" s="41" t="s">
        <v>27</v>
      </c>
      <c r="G53" s="16" t="s">
        <v>134</v>
      </c>
      <c r="H53" s="51" t="s">
        <v>55</v>
      </c>
      <c r="I53" s="52"/>
      <c r="J53" s="52"/>
      <c r="K53" s="17"/>
      <c r="L53" s="17"/>
      <c r="M53" s="17" t="s">
        <v>102</v>
      </c>
    </row>
    <row r="54" spans="1:13" s="14" customFormat="1">
      <c r="A54" s="15">
        <v>33</v>
      </c>
      <c r="B54" s="16" t="s">
        <v>135</v>
      </c>
      <c r="C54" s="34">
        <v>1044.52</v>
      </c>
      <c r="D54" s="34">
        <v>1044.52</v>
      </c>
      <c r="E54" s="41" t="s">
        <v>26</v>
      </c>
      <c r="F54" s="41" t="s">
        <v>27</v>
      </c>
      <c r="G54" s="16" t="s">
        <v>136</v>
      </c>
      <c r="H54" s="51" t="s">
        <v>137</v>
      </c>
      <c r="I54" s="52">
        <v>152973</v>
      </c>
      <c r="J54" s="52"/>
      <c r="K54" s="17"/>
      <c r="L54" s="17"/>
      <c r="M54" s="13" t="s">
        <v>103</v>
      </c>
    </row>
    <row r="55" spans="1:13" s="14" customFormat="1">
      <c r="A55" s="15">
        <v>34</v>
      </c>
      <c r="B55" s="16" t="s">
        <v>138</v>
      </c>
      <c r="C55" s="34">
        <v>950</v>
      </c>
      <c r="D55" s="34">
        <v>950</v>
      </c>
      <c r="E55" s="41" t="s">
        <v>26</v>
      </c>
      <c r="F55" s="41" t="s">
        <v>27</v>
      </c>
      <c r="G55" s="16" t="s">
        <v>139</v>
      </c>
      <c r="H55" s="51" t="s">
        <v>140</v>
      </c>
      <c r="I55" s="52">
        <v>45</v>
      </c>
      <c r="J55" s="52"/>
      <c r="K55" s="17"/>
      <c r="L55" s="17"/>
      <c r="M55" s="17" t="s">
        <v>104</v>
      </c>
    </row>
    <row r="56" spans="1:13" s="14" customFormat="1" ht="15" customHeight="1">
      <c r="A56" s="15">
        <v>35</v>
      </c>
      <c r="B56" s="16" t="s">
        <v>141</v>
      </c>
      <c r="C56" s="34">
        <v>3599</v>
      </c>
      <c r="D56" s="34">
        <v>3599</v>
      </c>
      <c r="E56" s="41" t="s">
        <v>26</v>
      </c>
      <c r="F56" s="41" t="s">
        <v>27</v>
      </c>
      <c r="G56" s="16" t="s">
        <v>233</v>
      </c>
      <c r="H56" s="51" t="s">
        <v>142</v>
      </c>
      <c r="I56" s="52">
        <v>2022006</v>
      </c>
      <c r="J56" s="52"/>
      <c r="K56" s="17"/>
      <c r="L56" s="17"/>
      <c r="M56" s="13" t="s">
        <v>105</v>
      </c>
    </row>
    <row r="57" spans="1:13" s="14" customFormat="1">
      <c r="A57" s="15">
        <v>36</v>
      </c>
      <c r="B57" s="16" t="s">
        <v>143</v>
      </c>
      <c r="C57" s="34">
        <v>5034.8500000000004</v>
      </c>
      <c r="D57" s="34">
        <v>5034.8500000000004</v>
      </c>
      <c r="E57" s="41" t="s">
        <v>26</v>
      </c>
      <c r="F57" s="41" t="s">
        <v>27</v>
      </c>
      <c r="G57" s="16" t="s">
        <v>144</v>
      </c>
      <c r="H57" s="51" t="s">
        <v>145</v>
      </c>
      <c r="I57" s="52">
        <v>3136</v>
      </c>
      <c r="J57" s="52"/>
      <c r="K57" s="17"/>
      <c r="L57" s="17"/>
      <c r="M57" s="17" t="s">
        <v>106</v>
      </c>
    </row>
    <row r="58" spans="1:13" s="14" customFormat="1">
      <c r="A58" s="15">
        <v>37</v>
      </c>
      <c r="B58" s="16" t="s">
        <v>146</v>
      </c>
      <c r="C58" s="34">
        <v>212.4</v>
      </c>
      <c r="D58" s="34">
        <v>212.4</v>
      </c>
      <c r="E58" s="41" t="s">
        <v>26</v>
      </c>
      <c r="F58" s="41" t="s">
        <v>27</v>
      </c>
      <c r="G58" s="16" t="s">
        <v>147</v>
      </c>
      <c r="H58" s="51" t="s">
        <v>148</v>
      </c>
      <c r="I58" s="52">
        <v>13199</v>
      </c>
      <c r="J58" s="52"/>
      <c r="K58" s="17"/>
      <c r="L58" s="17"/>
      <c r="M58" s="13" t="s">
        <v>107</v>
      </c>
    </row>
    <row r="59" spans="1:13" s="14" customFormat="1" ht="24" customHeight="1">
      <c r="A59" s="15">
        <v>38</v>
      </c>
      <c r="B59" s="16" t="s">
        <v>149</v>
      </c>
      <c r="C59" s="34">
        <v>767.8</v>
      </c>
      <c r="D59" s="34">
        <v>767.8</v>
      </c>
      <c r="E59" s="41" t="s">
        <v>26</v>
      </c>
      <c r="F59" s="41" t="s">
        <v>27</v>
      </c>
      <c r="G59" s="16" t="s">
        <v>150</v>
      </c>
      <c r="H59" s="66" t="s">
        <v>151</v>
      </c>
      <c r="I59" s="67" t="s">
        <v>152</v>
      </c>
      <c r="J59" s="52"/>
      <c r="K59" s="17"/>
      <c r="L59" s="17"/>
      <c r="M59" s="17" t="s">
        <v>108</v>
      </c>
    </row>
    <row r="60" spans="1:13" s="14" customFormat="1">
      <c r="A60" s="15">
        <v>39</v>
      </c>
      <c r="B60" s="16" t="s">
        <v>153</v>
      </c>
      <c r="C60" s="34">
        <v>3587.2</v>
      </c>
      <c r="D60" s="34">
        <v>3587.2</v>
      </c>
      <c r="E60" s="41" t="s">
        <v>154</v>
      </c>
      <c r="F60" s="41" t="s">
        <v>27</v>
      </c>
      <c r="G60" s="16" t="s">
        <v>155</v>
      </c>
      <c r="H60" s="51" t="s">
        <v>156</v>
      </c>
      <c r="I60" s="52">
        <v>33703</v>
      </c>
      <c r="J60" s="52"/>
      <c r="K60" s="17"/>
      <c r="L60" s="17"/>
      <c r="M60" s="13" t="s">
        <v>109</v>
      </c>
    </row>
    <row r="61" spans="1:13" s="14" customFormat="1">
      <c r="A61" s="19">
        <v>40</v>
      </c>
      <c r="B61" s="16" t="s">
        <v>153</v>
      </c>
      <c r="C61" s="37">
        <v>3221.4</v>
      </c>
      <c r="D61" s="37">
        <v>3221.4</v>
      </c>
      <c r="E61" s="47" t="s">
        <v>154</v>
      </c>
      <c r="F61" s="47" t="s">
        <v>27</v>
      </c>
      <c r="G61" s="21" t="s">
        <v>157</v>
      </c>
      <c r="H61" s="53" t="s">
        <v>156</v>
      </c>
      <c r="I61" s="54">
        <v>33704</v>
      </c>
      <c r="J61" s="54"/>
      <c r="K61" s="22"/>
      <c r="L61" s="22"/>
      <c r="M61" s="22" t="s">
        <v>110</v>
      </c>
    </row>
    <row r="62" spans="1:13">
      <c r="B62" s="23" t="s">
        <v>4</v>
      </c>
      <c r="C62" s="38">
        <f>SUM(C42:C61)</f>
        <v>30424.260000000002</v>
      </c>
      <c r="D62" s="38">
        <f>SUM(D42:D61)</f>
        <v>30424.260000000002</v>
      </c>
      <c r="E62" s="27"/>
      <c r="F62" s="27"/>
    </row>
    <row r="63" spans="1:13">
      <c r="B63" s="23" t="s">
        <v>5</v>
      </c>
      <c r="C63" s="38">
        <f>C27</f>
        <v>13772.02</v>
      </c>
      <c r="D63" s="38">
        <f>D27</f>
        <v>13772.02</v>
      </c>
      <c r="E63" s="27"/>
      <c r="F63" s="27"/>
    </row>
    <row r="64" spans="1:13">
      <c r="B64" s="23" t="s">
        <v>0</v>
      </c>
      <c r="C64" s="38">
        <f>SUM(C63,C62)</f>
        <v>44196.28</v>
      </c>
      <c r="D64" s="38">
        <f>SUM(D63,D62)</f>
        <v>44196.28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Nru:43</v>
      </c>
      <c r="H67" s="3" t="str">
        <f>H30</f>
        <v>Sindku</v>
      </c>
      <c r="L67" s="3" t="str">
        <f>L30</f>
        <v>Segretarju Eżekuttiv</v>
      </c>
    </row>
    <row r="68" spans="1:14" ht="2.25" hidden="1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2.25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115</v>
      </c>
    </row>
    <row r="75" spans="1:14" ht="13.5" customHeight="1">
      <c r="A75" s="71" t="str">
        <f>A2</f>
        <v>Skeda ta' Pagamenti v3 - Rapport ta' Xiri u Pagamenti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</row>
    <row r="76" spans="1:14" s="14" customFormat="1" ht="10.5" customHeight="1">
      <c r="A76" s="56"/>
      <c r="B76" s="57"/>
      <c r="D76" s="58"/>
      <c r="E76" s="58" t="s">
        <v>234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69" t="s">
        <v>3</v>
      </c>
      <c r="F78" s="70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5" customHeight="1">
      <c r="A79" s="10">
        <v>41</v>
      </c>
      <c r="B79" s="11" t="s">
        <v>172</v>
      </c>
      <c r="C79" s="33">
        <v>850</v>
      </c>
      <c r="D79" s="33">
        <v>850</v>
      </c>
      <c r="E79" s="39" t="s">
        <v>26</v>
      </c>
      <c r="F79" s="39" t="s">
        <v>27</v>
      </c>
      <c r="G79" s="12" t="s">
        <v>173</v>
      </c>
      <c r="H79" s="49" t="s">
        <v>174</v>
      </c>
      <c r="I79" s="50">
        <v>3</v>
      </c>
      <c r="J79" s="50"/>
      <c r="K79" s="13"/>
      <c r="L79" s="13"/>
      <c r="M79" s="13" t="s">
        <v>158</v>
      </c>
    </row>
    <row r="80" spans="1:14" s="14" customFormat="1" ht="16.5" customHeight="1">
      <c r="A80" s="15">
        <v>42</v>
      </c>
      <c r="B80" s="16" t="s">
        <v>175</v>
      </c>
      <c r="C80" s="34">
        <v>542.79999999999995</v>
      </c>
      <c r="D80" s="34">
        <v>542.79999999999995</v>
      </c>
      <c r="E80" s="41" t="s">
        <v>26</v>
      </c>
      <c r="F80" s="41" t="s">
        <v>27</v>
      </c>
      <c r="G80" s="16" t="s">
        <v>176</v>
      </c>
      <c r="H80" s="51" t="s">
        <v>177</v>
      </c>
      <c r="I80" s="52">
        <v>13168</v>
      </c>
      <c r="J80" s="52"/>
      <c r="K80" s="17"/>
      <c r="L80" s="17"/>
      <c r="M80" s="17" t="s">
        <v>159</v>
      </c>
    </row>
    <row r="81" spans="1:13" s="14" customFormat="1" ht="22.5">
      <c r="A81" s="15">
        <v>43</v>
      </c>
      <c r="B81" s="18" t="s">
        <v>178</v>
      </c>
      <c r="C81" s="35">
        <v>2596</v>
      </c>
      <c r="D81" s="35">
        <v>2596</v>
      </c>
      <c r="E81" s="43" t="s">
        <v>26</v>
      </c>
      <c r="F81" s="43" t="s">
        <v>27</v>
      </c>
      <c r="G81" s="16" t="s">
        <v>179</v>
      </c>
      <c r="H81" s="51" t="s">
        <v>180</v>
      </c>
      <c r="I81" s="52" t="s">
        <v>181</v>
      </c>
      <c r="J81" s="52"/>
      <c r="K81" s="17"/>
      <c r="L81" s="17"/>
      <c r="M81" s="13" t="s">
        <v>160</v>
      </c>
    </row>
    <row r="82" spans="1:13" s="14" customFormat="1">
      <c r="A82" s="15">
        <v>44</v>
      </c>
      <c r="B82" s="18" t="s">
        <v>182</v>
      </c>
      <c r="C82" s="35">
        <v>800</v>
      </c>
      <c r="D82" s="35">
        <v>800</v>
      </c>
      <c r="E82" s="43" t="s">
        <v>26</v>
      </c>
      <c r="F82" s="43" t="s">
        <v>27</v>
      </c>
      <c r="G82" s="16" t="s">
        <v>183</v>
      </c>
      <c r="H82" s="51" t="s">
        <v>184</v>
      </c>
      <c r="I82" s="52" t="s">
        <v>185</v>
      </c>
      <c r="J82" s="52"/>
      <c r="K82" s="17"/>
      <c r="L82" s="17"/>
      <c r="M82" s="17" t="s">
        <v>161</v>
      </c>
    </row>
    <row r="83" spans="1:13" s="14" customFormat="1" ht="18">
      <c r="A83" s="15">
        <v>45</v>
      </c>
      <c r="B83" s="18" t="s">
        <v>186</v>
      </c>
      <c r="C83" s="35">
        <v>257.24</v>
      </c>
      <c r="D83" s="35">
        <v>257.24</v>
      </c>
      <c r="E83" s="43" t="s">
        <v>26</v>
      </c>
      <c r="F83" s="43" t="s">
        <v>27</v>
      </c>
      <c r="G83" s="16" t="s">
        <v>187</v>
      </c>
      <c r="H83" s="65" t="s">
        <v>188</v>
      </c>
      <c r="I83" s="52" t="s">
        <v>189</v>
      </c>
      <c r="J83" s="52"/>
      <c r="K83" s="17"/>
      <c r="L83" s="17"/>
      <c r="M83" s="13" t="s">
        <v>162</v>
      </c>
    </row>
    <row r="84" spans="1:13" s="14" customFormat="1">
      <c r="A84" s="15">
        <v>46</v>
      </c>
      <c r="B84" s="18" t="s">
        <v>190</v>
      </c>
      <c r="C84" s="35">
        <v>767</v>
      </c>
      <c r="D84" s="35">
        <v>767</v>
      </c>
      <c r="E84" s="43" t="s">
        <v>26</v>
      </c>
      <c r="F84" s="43" t="s">
        <v>27</v>
      </c>
      <c r="G84" s="16" t="s">
        <v>191</v>
      </c>
      <c r="H84" s="51" t="s">
        <v>192</v>
      </c>
      <c r="I84" s="52">
        <v>75</v>
      </c>
      <c r="J84" s="52"/>
      <c r="K84" s="17"/>
      <c r="L84" s="17"/>
      <c r="M84" s="17" t="s">
        <v>163</v>
      </c>
    </row>
    <row r="85" spans="1:13" s="14" customFormat="1">
      <c r="A85" s="15">
        <v>47</v>
      </c>
      <c r="B85" s="18" t="s">
        <v>193</v>
      </c>
      <c r="C85" s="35">
        <v>234.53</v>
      </c>
      <c r="D85" s="35">
        <v>234.53</v>
      </c>
      <c r="E85" s="43" t="s">
        <v>26</v>
      </c>
      <c r="F85" s="43" t="s">
        <v>27</v>
      </c>
      <c r="G85" s="16" t="s">
        <v>194</v>
      </c>
      <c r="H85" s="51"/>
      <c r="I85" s="52"/>
      <c r="J85" s="52"/>
      <c r="K85" s="17"/>
      <c r="L85" s="17"/>
      <c r="M85" s="13" t="s">
        <v>164</v>
      </c>
    </row>
    <row r="86" spans="1:13" s="14" customFormat="1" ht="27.75" customHeight="1">
      <c r="A86" s="15">
        <v>48</v>
      </c>
      <c r="B86" s="18" t="s">
        <v>195</v>
      </c>
      <c r="C86" s="35">
        <v>890.9</v>
      </c>
      <c r="D86" s="35">
        <v>890.9</v>
      </c>
      <c r="E86" s="43" t="s">
        <v>26</v>
      </c>
      <c r="F86" s="43" t="s">
        <v>27</v>
      </c>
      <c r="G86" s="16" t="s">
        <v>196</v>
      </c>
      <c r="H86" s="66" t="s">
        <v>197</v>
      </c>
      <c r="I86" s="68" t="s">
        <v>198</v>
      </c>
      <c r="J86" s="52"/>
      <c r="K86" s="17"/>
      <c r="L86" s="17"/>
      <c r="M86" s="17" t="s">
        <v>165</v>
      </c>
    </row>
    <row r="87" spans="1:13" s="14" customFormat="1">
      <c r="A87" s="15">
        <v>49</v>
      </c>
      <c r="B87" s="18" t="s">
        <v>199</v>
      </c>
      <c r="C87" s="35">
        <v>3076.05</v>
      </c>
      <c r="D87" s="35">
        <v>3076.05</v>
      </c>
      <c r="E87" s="43" t="s">
        <v>26</v>
      </c>
      <c r="F87" s="43" t="s">
        <v>27</v>
      </c>
      <c r="G87" s="16" t="s">
        <v>200</v>
      </c>
      <c r="H87" s="51"/>
      <c r="I87" s="52"/>
      <c r="J87" s="52"/>
      <c r="K87" s="17"/>
      <c r="L87" s="17"/>
      <c r="M87" s="13" t="s">
        <v>166</v>
      </c>
    </row>
    <row r="88" spans="1:13" s="14" customFormat="1">
      <c r="A88" s="15">
        <v>50</v>
      </c>
      <c r="B88" s="16" t="s">
        <v>201</v>
      </c>
      <c r="C88" s="36">
        <v>10</v>
      </c>
      <c r="D88" s="36">
        <v>10</v>
      </c>
      <c r="E88" s="45" t="s">
        <v>26</v>
      </c>
      <c r="F88" s="45" t="s">
        <v>27</v>
      </c>
      <c r="G88" s="16" t="s">
        <v>202</v>
      </c>
      <c r="H88" s="51"/>
      <c r="I88" s="52" t="s">
        <v>203</v>
      </c>
      <c r="J88" s="52"/>
      <c r="K88" s="17"/>
      <c r="L88" s="17"/>
      <c r="M88" s="17" t="s">
        <v>167</v>
      </c>
    </row>
    <row r="89" spans="1:13" s="14" customFormat="1">
      <c r="A89" s="15">
        <v>51</v>
      </c>
      <c r="B89" s="16" t="s">
        <v>204</v>
      </c>
      <c r="C89" s="36">
        <v>4914.7</v>
      </c>
      <c r="D89" s="36">
        <v>4914.7</v>
      </c>
      <c r="E89" s="45" t="s">
        <v>26</v>
      </c>
      <c r="F89" s="45" t="s">
        <v>27</v>
      </c>
      <c r="G89" s="16" t="s">
        <v>205</v>
      </c>
      <c r="H89" s="51" t="s">
        <v>203</v>
      </c>
      <c r="I89" s="52" t="s">
        <v>206</v>
      </c>
      <c r="J89" s="52"/>
      <c r="K89" s="17"/>
      <c r="L89" s="17"/>
      <c r="M89" s="13" t="s">
        <v>168</v>
      </c>
    </row>
    <row r="90" spans="1:13" s="14" customFormat="1">
      <c r="A90" s="15">
        <v>52</v>
      </c>
      <c r="B90" s="16" t="s">
        <v>207</v>
      </c>
      <c r="C90" s="34">
        <v>354</v>
      </c>
      <c r="D90" s="34">
        <v>354</v>
      </c>
      <c r="E90" s="41" t="s">
        <v>26</v>
      </c>
      <c r="F90" s="41" t="s">
        <v>27</v>
      </c>
      <c r="G90" s="16" t="s">
        <v>208</v>
      </c>
      <c r="H90" s="51" t="s">
        <v>209</v>
      </c>
      <c r="I90" s="52" t="s">
        <v>210</v>
      </c>
      <c r="J90" s="52"/>
      <c r="K90" s="17"/>
      <c r="L90" s="17"/>
      <c r="M90" s="17" t="s">
        <v>169</v>
      </c>
    </row>
    <row r="91" spans="1:13" s="14" customFormat="1">
      <c r="A91" s="15">
        <v>53</v>
      </c>
      <c r="B91" s="16" t="s">
        <v>211</v>
      </c>
      <c r="C91" s="34">
        <v>330</v>
      </c>
      <c r="D91" s="34">
        <v>330</v>
      </c>
      <c r="E91" s="41" t="s">
        <v>26</v>
      </c>
      <c r="F91" s="41" t="s">
        <v>27</v>
      </c>
      <c r="G91" s="16" t="s">
        <v>212</v>
      </c>
      <c r="H91" s="51" t="s">
        <v>116</v>
      </c>
      <c r="I91" s="52"/>
      <c r="J91" s="52"/>
      <c r="K91" s="17"/>
      <c r="L91" s="17"/>
      <c r="M91" s="13" t="s">
        <v>170</v>
      </c>
    </row>
    <row r="92" spans="1:13" s="14" customFormat="1">
      <c r="A92" s="15">
        <v>54</v>
      </c>
      <c r="B92" s="16" t="s">
        <v>213</v>
      </c>
      <c r="C92" s="34">
        <v>295</v>
      </c>
      <c r="D92" s="34">
        <v>295</v>
      </c>
      <c r="E92" s="41" t="s">
        <v>26</v>
      </c>
      <c r="F92" s="41" t="s">
        <v>27</v>
      </c>
      <c r="G92" s="16" t="s">
        <v>214</v>
      </c>
      <c r="H92" s="51" t="s">
        <v>215</v>
      </c>
      <c r="I92" s="52"/>
      <c r="J92" s="52"/>
      <c r="K92" s="17"/>
      <c r="L92" s="17"/>
      <c r="M92" s="17" t="s">
        <v>171</v>
      </c>
    </row>
    <row r="93" spans="1:13" s="14" customFormat="1">
      <c r="A93" s="15">
        <v>55</v>
      </c>
      <c r="B93" s="16" t="s">
        <v>216</v>
      </c>
      <c r="C93" s="34">
        <v>910</v>
      </c>
      <c r="D93" s="34">
        <v>910</v>
      </c>
      <c r="E93" s="41" t="s">
        <v>26</v>
      </c>
      <c r="F93" s="41" t="s">
        <v>27</v>
      </c>
      <c r="G93" s="16" t="s">
        <v>217</v>
      </c>
      <c r="H93" s="51" t="s">
        <v>218</v>
      </c>
      <c r="I93" s="52">
        <v>65</v>
      </c>
      <c r="J93" s="52"/>
      <c r="K93" s="17"/>
      <c r="L93" s="17"/>
      <c r="M93" s="13" t="s">
        <v>219</v>
      </c>
    </row>
    <row r="94" spans="1:13" s="14" customFormat="1">
      <c r="A94" s="15">
        <v>56</v>
      </c>
      <c r="B94" s="16" t="s">
        <v>223</v>
      </c>
      <c r="C94" s="34">
        <v>385</v>
      </c>
      <c r="D94" s="34">
        <v>385</v>
      </c>
      <c r="E94" s="41" t="s">
        <v>26</v>
      </c>
      <c r="F94" s="41" t="s">
        <v>27</v>
      </c>
      <c r="G94" s="16" t="s">
        <v>224</v>
      </c>
      <c r="H94" s="51" t="s">
        <v>225</v>
      </c>
      <c r="I94" s="52">
        <v>209</v>
      </c>
      <c r="J94" s="52"/>
      <c r="K94" s="17"/>
      <c r="L94" s="17"/>
      <c r="M94" s="17" t="s">
        <v>220</v>
      </c>
    </row>
    <row r="95" spans="1:13" s="14" customFormat="1" ht="15" customHeight="1">
      <c r="A95" s="15">
        <v>57</v>
      </c>
      <c r="B95" s="16" t="s">
        <v>114</v>
      </c>
      <c r="C95" s="34">
        <v>422.67</v>
      </c>
      <c r="D95" s="34">
        <v>422.67</v>
      </c>
      <c r="E95" s="41" t="s">
        <v>26</v>
      </c>
      <c r="F95" s="41" t="s">
        <v>27</v>
      </c>
      <c r="G95" s="16" t="s">
        <v>228</v>
      </c>
      <c r="H95" s="51" t="s">
        <v>229</v>
      </c>
      <c r="I95" s="52">
        <v>387</v>
      </c>
      <c r="J95" s="52"/>
      <c r="K95" s="17"/>
      <c r="L95" s="17"/>
      <c r="M95" s="13" t="s">
        <v>221</v>
      </c>
    </row>
    <row r="96" spans="1:13" s="14" customFormat="1" ht="15" customHeight="1">
      <c r="A96" s="15">
        <v>58</v>
      </c>
      <c r="B96" s="16" t="s">
        <v>114</v>
      </c>
      <c r="C96" s="34">
        <v>23.29</v>
      </c>
      <c r="D96" s="34">
        <v>23.29</v>
      </c>
      <c r="E96" s="41" t="s">
        <v>26</v>
      </c>
      <c r="F96" s="41" t="s">
        <v>27</v>
      </c>
      <c r="G96" s="16" t="s">
        <v>230</v>
      </c>
      <c r="H96" s="51" t="s">
        <v>229</v>
      </c>
      <c r="I96" s="52">
        <v>217</v>
      </c>
      <c r="J96" s="52"/>
      <c r="K96" s="17"/>
      <c r="L96" s="17"/>
      <c r="M96" s="13" t="s">
        <v>222</v>
      </c>
    </row>
    <row r="97" spans="1:13" s="14" customFormat="1" ht="15" customHeight="1">
      <c r="A97" s="15">
        <v>59</v>
      </c>
      <c r="B97" s="16" t="s">
        <v>48</v>
      </c>
      <c r="C97" s="34">
        <v>593.75</v>
      </c>
      <c r="D97" s="34">
        <v>593.75</v>
      </c>
      <c r="E97" s="41" t="s">
        <v>26</v>
      </c>
      <c r="F97" s="41" t="s">
        <v>27</v>
      </c>
      <c r="G97" s="16" t="s">
        <v>228</v>
      </c>
      <c r="H97" s="51" t="s">
        <v>229</v>
      </c>
      <c r="I97" s="52">
        <v>138971</v>
      </c>
      <c r="J97" s="52"/>
      <c r="K97" s="17"/>
      <c r="L97" s="17"/>
      <c r="M97" s="13" t="s">
        <v>227</v>
      </c>
    </row>
    <row r="98" spans="1:13" s="14" customFormat="1">
      <c r="A98" s="15">
        <v>60</v>
      </c>
      <c r="B98" s="16"/>
      <c r="C98" s="34">
        <v>1632.49</v>
      </c>
      <c r="D98" s="34">
        <v>1632.49</v>
      </c>
      <c r="E98" s="41"/>
      <c r="F98" s="41"/>
      <c r="G98" s="16" t="s">
        <v>231</v>
      </c>
      <c r="H98" s="51"/>
      <c r="I98" s="52"/>
      <c r="J98" s="52"/>
      <c r="K98" s="17"/>
      <c r="L98" s="17"/>
      <c r="M98" s="17"/>
    </row>
    <row r="99" spans="1:13" s="14" customFormat="1">
      <c r="A99" s="19">
        <v>61</v>
      </c>
      <c r="B99" s="20"/>
      <c r="C99" s="37">
        <v>7432.66</v>
      </c>
      <c r="D99" s="37">
        <v>7432.66</v>
      </c>
      <c r="E99" s="47"/>
      <c r="F99" s="47"/>
      <c r="G99" s="21" t="s">
        <v>232</v>
      </c>
      <c r="H99" s="53"/>
      <c r="I99" s="54"/>
      <c r="J99" s="54"/>
      <c r="K99" s="22"/>
      <c r="L99" s="22"/>
      <c r="M99" s="22"/>
    </row>
    <row r="100" spans="1:13">
      <c r="B100" s="23" t="s">
        <v>4</v>
      </c>
      <c r="C100" s="38">
        <f>SUM(C79:C99)</f>
        <v>27318.080000000002</v>
      </c>
      <c r="D100" s="38">
        <f>SUM(D79:D99)</f>
        <v>27318.080000000002</v>
      </c>
      <c r="E100" s="27"/>
      <c r="F100" s="27"/>
    </row>
    <row r="101" spans="1:13">
      <c r="B101" s="23" t="s">
        <v>5</v>
      </c>
      <c r="C101" s="38">
        <f>C64</f>
        <v>44196.28</v>
      </c>
      <c r="D101" s="38">
        <f>D64</f>
        <v>44196.28</v>
      </c>
      <c r="E101" s="27"/>
      <c r="F101" s="27"/>
    </row>
    <row r="102" spans="1:13">
      <c r="B102" s="23" t="s">
        <v>0</v>
      </c>
      <c r="C102" s="38">
        <f>SUM(C101,C100)</f>
        <v>71514.36</v>
      </c>
      <c r="D102" s="38">
        <f>SUM(D101,D100)</f>
        <v>71514.36</v>
      </c>
      <c r="E102" s="27"/>
      <c r="F102" s="27"/>
      <c r="H102" s="55"/>
      <c r="L102" s="55"/>
    </row>
    <row r="103" spans="1:13" ht="5.25" customHeight="1">
      <c r="H103" s="29"/>
      <c r="I103" s="29"/>
      <c r="L103" s="29"/>
      <c r="M103" s="32"/>
    </row>
    <row r="104" spans="1:13" ht="15" customHeight="1">
      <c r="H104" s="3" t="str">
        <f>$H$29</f>
        <v>Kevin Cauchi</v>
      </c>
      <c r="L104" s="3" t="str">
        <f>$L$29</f>
        <v>Lucienne Haber</v>
      </c>
    </row>
    <row r="105" spans="1:13" ht="13.5" customHeight="1">
      <c r="A105" s="24" t="str">
        <f>$A$30</f>
        <v>Approvati fis-Seduta Nru:43</v>
      </c>
      <c r="H105" s="3" t="str">
        <f>H30</f>
        <v>Sindku</v>
      </c>
      <c r="L105" s="3" t="str">
        <f>L30</f>
        <v>Segretarju Eżekuttiv</v>
      </c>
    </row>
    <row r="106" spans="1:13" ht="1.5" hidden="1" customHeight="1"/>
    <row r="107" spans="1:13" ht="14.25" customHeight="1">
      <c r="A107" s="25" t="str">
        <f>$A$32</f>
        <v>D - Direct Order, DA - Direct Order Approvat, T - Tender, K - Kwotazzjonijiet</v>
      </c>
      <c r="M107" s="3"/>
    </row>
    <row r="108" spans="1:13">
      <c r="A108" s="25" t="str">
        <f>A33</f>
        <v>PP - Part Payment, PF - Paid in Full.</v>
      </c>
      <c r="H108" s="55"/>
      <c r="L108" s="55"/>
    </row>
    <row r="109" spans="1:13" ht="4.5" customHeight="1">
      <c r="H109" s="29"/>
      <c r="I109" s="29"/>
      <c r="L109" s="29"/>
      <c r="M109" s="32"/>
    </row>
    <row r="110" spans="1:13" s="26" customFormat="1">
      <c r="H110" s="3" t="str">
        <f>$H$35</f>
        <v>Kunsillier</v>
      </c>
      <c r="I110" s="3"/>
      <c r="J110" s="3"/>
      <c r="K110" s="3"/>
      <c r="L110" s="3" t="str">
        <f>$L$35</f>
        <v>Kunsillier</v>
      </c>
      <c r="M110" s="6"/>
    </row>
    <row r="111" spans="1:13" s="26" customFormat="1">
      <c r="H111" s="3" t="str">
        <f>H36</f>
        <v>Proponent</v>
      </c>
      <c r="I111" s="3"/>
      <c r="J111" s="3"/>
      <c r="K111" s="3"/>
      <c r="L111" s="3" t="str">
        <f>L36</f>
        <v>Sekondant</v>
      </c>
      <c r="M111" s="6"/>
    </row>
    <row r="113" spans="1:1">
      <c r="A113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2022-09-22T06:23:23Z</cp:lastPrinted>
  <dcterms:created xsi:type="dcterms:W3CDTF">2001-03-06T10:34:30Z</dcterms:created>
  <dcterms:modified xsi:type="dcterms:W3CDTF">2022-10-03T09:56:24Z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