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tal-Ħlasijiet'!$A$1:$M$102</definedName>
  </definedNames>
  <calcPr calcId="125725"/>
</workbook>
</file>

<file path=xl/calcChain.xml><?xml version="1.0" encoding="utf-8"?>
<calcChain xmlns="http://schemas.openxmlformats.org/spreadsheetml/2006/main">
  <c r="A70" i="1"/>
  <c r="A33"/>
  <c r="A99"/>
  <c r="L102"/>
  <c r="H102"/>
  <c r="A65"/>
  <c r="A64"/>
  <c r="L68"/>
  <c r="H68"/>
  <c r="L96"/>
  <c r="H96"/>
  <c r="L62"/>
  <c r="H62"/>
  <c r="H61"/>
  <c r="D21"/>
  <c r="D22" s="1"/>
  <c r="D58" s="1"/>
  <c r="D57"/>
  <c r="D91"/>
  <c r="L101"/>
  <c r="H101"/>
  <c r="L95"/>
  <c r="H95"/>
  <c r="L67"/>
  <c r="L61"/>
  <c r="H67"/>
  <c r="A96"/>
  <c r="A62"/>
  <c r="A98"/>
  <c r="M32"/>
  <c r="M69"/>
  <c r="A69"/>
  <c r="A32"/>
  <c r="C57"/>
  <c r="C21"/>
  <c r="C22" s="1"/>
  <c r="C58" s="1"/>
  <c r="C91"/>
  <c r="C59" l="1"/>
  <c r="C92" s="1"/>
  <c r="C93" s="1"/>
  <c r="D59"/>
  <c r="D92" s="1"/>
  <c r="D93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1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2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4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36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36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36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36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36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5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5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69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1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3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3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3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3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3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1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1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3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3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<sst xmlns="http://schemas.openxmlformats.org/spreadsheetml/2006/main" count="330" uniqueCount="188">
  <si>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</si>
  <si>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</si>
  <si>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</si>
  <si>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</si>
  <si>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</si>
  <si>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</si>
  <si>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</si>
  <si>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</si>
  <si>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</si>
  <si>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</si>
  <si>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</si>
  <si>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</si>
  <si>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</si>
  <si>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</si>
  <si>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</si>
  <si>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</si>
  <si>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</si>
  <si>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</si>
  <si>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</si>
  <si>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</si>
  <si>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</si>
  <si>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</si>
  <si>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</si>
  <si>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</si>
  <si>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</si>
  <si>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BT151</t>
  </si>
  <si>
    <t>BT152</t>
  </si>
  <si>
    <t>BT153</t>
  </si>
  <si>
    <t>BT154</t>
  </si>
  <si>
    <t>BT155</t>
  </si>
  <si>
    <t>BT156</t>
  </si>
  <si>
    <t>BT157</t>
  </si>
  <si>
    <t>BT158</t>
  </si>
  <si>
    <t>BT159</t>
  </si>
  <si>
    <t>BT160</t>
  </si>
  <si>
    <t>BT161</t>
  </si>
  <si>
    <t>BT162</t>
  </si>
  <si>
    <t>BT163</t>
  </si>
  <si>
    <t>BT164</t>
  </si>
  <si>
    <t>BT165</t>
  </si>
  <si>
    <t>BT166</t>
  </si>
  <si>
    <t>BT167</t>
  </si>
  <si>
    <t>BT168</t>
  </si>
  <si>
    <t>BT169</t>
  </si>
  <si>
    <t>BT170</t>
  </si>
  <si>
    <t>GO Plc</t>
  </si>
  <si>
    <t>D</t>
  </si>
  <si>
    <t>PF</t>
  </si>
  <si>
    <t>Fixed line service charge &amp; consumption</t>
  </si>
  <si>
    <t>03.07.2021</t>
  </si>
  <si>
    <t>03.07.21</t>
  </si>
  <si>
    <t>Mobile service charge for July 2021</t>
  </si>
  <si>
    <t>02.07.21</t>
  </si>
  <si>
    <t>Internet/TV service charge at Local Council/playing field</t>
  </si>
  <si>
    <t>Legio X Fretensis Malta</t>
  </si>
  <si>
    <t>Hire of van for transport of props for BFG</t>
  </si>
  <si>
    <t>13.01.21</t>
  </si>
  <si>
    <t xml:space="preserve">Lesa </t>
  </si>
  <si>
    <t>29.07.21</t>
  </si>
  <si>
    <t xml:space="preserve">Refund for contraventions paid by Epos </t>
  </si>
  <si>
    <t>R.A. &amp; sons Ltd</t>
  </si>
  <si>
    <t>Purcahase of T beams for shelter at ghajnsielem street</t>
  </si>
  <si>
    <t>19.07.21</t>
  </si>
  <si>
    <t>Ghajnsielem Football Club</t>
  </si>
  <si>
    <t>Cleaning of Public toilets during May &amp; June 2021</t>
  </si>
  <si>
    <t>30.06.21</t>
  </si>
  <si>
    <t>Ghaqda Armar Ghajnsielem</t>
  </si>
  <si>
    <t>Hire of truck for January to July 2021</t>
  </si>
  <si>
    <t>31.07.21</t>
  </si>
  <si>
    <t xml:space="preserve">D.O.I </t>
  </si>
  <si>
    <t>Advert on government gazzette</t>
  </si>
  <si>
    <t>Angelo Said</t>
  </si>
  <si>
    <t>Drilling of holes</t>
  </si>
  <si>
    <t>Home interiors decorations</t>
  </si>
  <si>
    <t>Repairs of blinds at conference room</t>
  </si>
  <si>
    <t>20.07.21</t>
  </si>
  <si>
    <t>Peter Paul Portelli</t>
  </si>
  <si>
    <t>Designs &amp; related works for mosaic at St Eliju Belvedere</t>
  </si>
  <si>
    <t>07.07.21</t>
  </si>
  <si>
    <t>Jamie Fenech</t>
  </si>
  <si>
    <t>Re-building of damages rubble wall at Cordina Street</t>
  </si>
  <si>
    <t>26.07.21</t>
  </si>
  <si>
    <t>14/2021</t>
  </si>
  <si>
    <t>Sammy Attard</t>
  </si>
  <si>
    <t>Watering of soft areas &amp; supply of water at ta Passi</t>
  </si>
  <si>
    <t>05.06.21</t>
  </si>
  <si>
    <t>Light Design Solutions Ltd</t>
  </si>
  <si>
    <t>Designs &amp; consutancy for lighting at pjazza tolfa &amp; playing field Gudja</t>
  </si>
  <si>
    <t>18.05.21</t>
  </si>
  <si>
    <t>21003140  21003141</t>
  </si>
  <si>
    <t>Raindrops</t>
  </si>
  <si>
    <t>Purcahse of fertilizer for Pjazza tad-Dehra</t>
  </si>
  <si>
    <t>06.07.21</t>
  </si>
  <si>
    <t>Paul Xuereb</t>
  </si>
  <si>
    <t>Library services for July 2021</t>
  </si>
  <si>
    <t>7/2021  7A/2021</t>
  </si>
  <si>
    <t>Laura Azzopardi</t>
  </si>
  <si>
    <t>Cleaning of Civic Centre during July 2021</t>
  </si>
  <si>
    <t>Emanuel Azzopardi</t>
  </si>
  <si>
    <t>Masonry works at various locations</t>
  </si>
  <si>
    <t>04.08.21</t>
  </si>
  <si>
    <t>K.I.P Ltd</t>
  </si>
  <si>
    <t>T</t>
  </si>
  <si>
    <t>Collection of mixed waste during May 2021</t>
  </si>
  <si>
    <t>31.05.21</t>
  </si>
  <si>
    <t>Collection of organic waste during May 2021</t>
  </si>
  <si>
    <t>Rapa Stores Ltd</t>
  </si>
  <si>
    <t>Solar Tech</t>
  </si>
  <si>
    <t>Solar silver internal screen for offfice window</t>
  </si>
  <si>
    <t>Hardware materilas for use by council's workers</t>
  </si>
  <si>
    <t>01.06.21 -01.07.21</t>
  </si>
  <si>
    <t>1618 1619 1629 1630 1631 1634 1635 1636 1643 1649 1651 1653 1654 1658</t>
  </si>
  <si>
    <t>Joseph Caruana</t>
  </si>
  <si>
    <t>Purcahse of wood</t>
  </si>
  <si>
    <t>08.05.21 25.05.21</t>
  </si>
  <si>
    <t>132267 134003</t>
  </si>
  <si>
    <t>Arms Ltd</t>
  </si>
  <si>
    <t>Electricity service charge &amp; consumption at Playing Field</t>
  </si>
  <si>
    <t>28.06.21</t>
  </si>
  <si>
    <t>Electricity consumption at Hamri Belvedere</t>
  </si>
  <si>
    <t>Electricity  consumption at Pjazza 10 ta Dicembru</t>
  </si>
  <si>
    <t>Electricity/water consumption at Ghajn tal-Hasselin</t>
  </si>
  <si>
    <t>Water consumption at Pjazza tad-Dehra</t>
  </si>
  <si>
    <t>16.06.21</t>
  </si>
  <si>
    <t>BT171</t>
  </si>
  <si>
    <t>BT172</t>
  </si>
  <si>
    <t>BT173</t>
  </si>
  <si>
    <t>BT174</t>
  </si>
  <si>
    <t>BT175</t>
  </si>
  <si>
    <t>BT176</t>
  </si>
  <si>
    <t>BT177</t>
  </si>
  <si>
    <t>BT178</t>
  </si>
  <si>
    <t>BT179</t>
  </si>
  <si>
    <t>BT180</t>
  </si>
  <si>
    <t>BT181</t>
  </si>
  <si>
    <t>BT182</t>
  </si>
  <si>
    <t>Grimana Ltd</t>
  </si>
  <si>
    <t>Cat food vouchers</t>
  </si>
  <si>
    <t>05.05.21</t>
  </si>
  <si>
    <t>Maria Magro</t>
  </si>
  <si>
    <t>Street sweeping &amp; cleaning during July 2021</t>
  </si>
  <si>
    <t>38-21</t>
  </si>
  <si>
    <t xml:space="preserve">D </t>
  </si>
  <si>
    <t>Pressure washer &amp; safety corners Refund to Kevin</t>
  </si>
  <si>
    <t>22.07.21</t>
  </si>
  <si>
    <t>The Ladder Consultancy Ltd</t>
  </si>
  <si>
    <t>Consultancy &amp; evaluation of 3 tenders</t>
  </si>
  <si>
    <t>Customize Nation</t>
  </si>
  <si>
    <t>Supply &amp; printing of T-shirt</t>
  </si>
  <si>
    <t>17.06.21</t>
  </si>
  <si>
    <t>SG Solutions Ltd</t>
  </si>
  <si>
    <t>Photocopy rates during July 2021</t>
  </si>
  <si>
    <t>Jesmar Scicberras</t>
  </si>
  <si>
    <t>Repairs of laptop</t>
  </si>
  <si>
    <t>Inserv Ltd</t>
  </si>
  <si>
    <t>Supply &amp; delivrery of garabage bags</t>
  </si>
  <si>
    <t>14.06.21</t>
  </si>
  <si>
    <t>Maria Attard</t>
  </si>
  <si>
    <t>Coordination of Cat Cafes - LC Care for  2020 May -July</t>
  </si>
  <si>
    <t>03.08.21</t>
  </si>
  <si>
    <t>Philip Vella</t>
  </si>
  <si>
    <t>Varoius upkeep works &amp; feeding animals for May -July 21</t>
  </si>
  <si>
    <t>Commissioner for Revenue</t>
  </si>
  <si>
    <t>N.I. &amp; Tax for July 2021</t>
  </si>
  <si>
    <t>Skeda Nru. 104</t>
  </si>
  <si>
    <t>Data: 13.07.2021 sa 09.08.2021</t>
  </si>
  <si>
    <t>Data:13.07.21 sa 09.08.2021</t>
  </si>
  <si>
    <t>Approvati fis-Seduta Nru:26</t>
  </si>
  <si>
    <t>Honoraria &amp; councillor's allowance - July 2021</t>
  </si>
  <si>
    <t>Employee's wages - July 2021</t>
  </si>
  <si>
    <t>Carmel Cauchi</t>
  </si>
  <si>
    <t>Fixing of burnt lamps in variuos lanterns</t>
  </si>
  <si>
    <t>27.05.21</t>
  </si>
  <si>
    <t>Peter Paul Said</t>
  </si>
  <si>
    <t>Hire of cherry picker &amp; supply of concrete</t>
  </si>
  <si>
    <t>01.03.21</t>
  </si>
  <si>
    <t>James Camilleri &amp; sons Ltd</t>
  </si>
  <si>
    <t>Purchase of marine plywwod</t>
  </si>
  <si>
    <t>05.08.21</t>
  </si>
  <si>
    <t xml:space="preserve">Chris Mifsud </t>
  </si>
  <si>
    <t>Garage motor with 3 remotes for hired garge - Refund</t>
  </si>
  <si>
    <t>14.07.21</t>
  </si>
  <si>
    <t>G4S Services Ltd</t>
  </si>
  <si>
    <t>Cash collection service during June &amp; July 2021</t>
  </si>
  <si>
    <t>30.06.21 31.06.21</t>
  </si>
  <si>
    <t>027746 027953</t>
  </si>
  <si>
    <t>K</t>
  </si>
  <si>
    <t>Hire of garage for August  2021 to January 2022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</si>
</sst>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8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5"/>
      <color indexed="12"/>
      <name val="Times New Roman"/>
      <family val="1"/>
    </font>
    <font>
      <sz val="7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4" fontId="10" fillId="0" borderId="3" xfId="2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7" fontId="7" fillId="0" borderId="8" xfId="0" applyNumberFormat="1" applyFont="1" applyBorder="1" applyAlignment="1">
      <alignment vertical="center"/>
    </xf>
    <xf numFmtId="167" fontId="10" fillId="0" borderId="3" xfId="2" applyNumberFormat="1" applyFont="1" applyBorder="1" applyAlignment="1">
      <alignment vertical="center"/>
    </xf>
    <xf numFmtId="4" fontId="15" fillId="0" borderId="3" xfId="2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32</xdr:row>
      <xdr:rowOff>142875</xdr:rowOff>
    </xdr:from>
    <xdr:to>
      <xdr:col>17</xdr:col>
      <xdr:colOff>152400</xdr:colOff>
      <xdr:row>39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showGridLines="0" tabSelected="1" zoomScale="85" zoomScaleNormal="100" workbookViewId="0">
      <selection activeCell="Q88" sqref="Q88"/>
    </sheetView>
  </sheetViews>
  <sheetFormatPr defaultRowHeight="15.75"/>
  <cols>
    <col min="1" max="1" width="4.7109375" style="9" customWidth="1"/>
    <col min="2" max="2" width="20.7109375" style="3" customWidth="1"/>
    <col min="3" max="3" width="10.7109375" style="3" customWidth="1"/>
    <col min="4" max="4" width="9.85546875" style="3" customWidth="1"/>
    <col min="5" max="6" width="4.7109375" style="3" customWidth="1"/>
    <col min="7" max="7" width="39.85546875" style="3" customWidth="1"/>
    <col min="8" max="8" width="9.28515625" style="3" customWidth="1"/>
    <col min="9" max="9" width="9.5703125" style="3" customWidth="1"/>
    <col min="10" max="10" width="5.85546875" style="3" customWidth="1"/>
    <col min="11" max="11" width="6.570312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164</v>
      </c>
    </row>
    <row r="2" spans="1:14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4" s="14" customFormat="1" ht="22.5" customHeight="1">
      <c r="A3" s="55"/>
      <c r="B3" s="56"/>
      <c r="D3" s="57"/>
      <c r="E3" s="57" t="s">
        <v>165</v>
      </c>
      <c r="F3" s="57"/>
      <c r="G3" s="58"/>
      <c r="H3" s="58"/>
      <c r="I3" s="58"/>
      <c r="J3" s="58"/>
      <c r="K3" s="59"/>
      <c r="L3" s="59"/>
      <c r="M3" s="60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62" t="s">
        <v>3</v>
      </c>
      <c r="F5" s="63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>
      <c r="A6" s="10">
        <v>1</v>
      </c>
      <c r="B6" s="12" t="s">
        <v>69</v>
      </c>
      <c r="C6" s="33">
        <v>45</v>
      </c>
      <c r="D6" s="33">
        <v>45</v>
      </c>
      <c r="E6" s="39" t="s">
        <v>46</v>
      </c>
      <c r="F6" s="40" t="s">
        <v>47</v>
      </c>
      <c r="G6" s="12" t="s">
        <v>70</v>
      </c>
      <c r="H6" s="48"/>
      <c r="I6" s="49"/>
      <c r="J6" s="49"/>
      <c r="K6" s="13"/>
      <c r="L6" s="13"/>
      <c r="M6" s="13">
        <v>9206</v>
      </c>
    </row>
    <row r="7" spans="1:14" s="14" customFormat="1">
      <c r="A7" s="15">
        <v>2</v>
      </c>
      <c r="B7" s="16" t="s">
        <v>71</v>
      </c>
      <c r="C7" s="34">
        <v>135.69999999999999</v>
      </c>
      <c r="D7" s="34">
        <v>135.69999999999999</v>
      </c>
      <c r="E7" s="41" t="s">
        <v>46</v>
      </c>
      <c r="F7" s="42" t="s">
        <v>47</v>
      </c>
      <c r="G7" s="16" t="s">
        <v>72</v>
      </c>
      <c r="H7" s="50" t="s">
        <v>58</v>
      </c>
      <c r="I7" s="51"/>
      <c r="J7" s="51"/>
      <c r="K7" s="17"/>
      <c r="L7" s="17"/>
      <c r="M7" s="17">
        <v>9207</v>
      </c>
    </row>
    <row r="8" spans="1:14" s="14" customFormat="1">
      <c r="A8" s="15">
        <v>3</v>
      </c>
      <c r="B8" s="18" t="s">
        <v>73</v>
      </c>
      <c r="C8" s="35">
        <v>59</v>
      </c>
      <c r="D8" s="35">
        <v>59</v>
      </c>
      <c r="E8" s="43" t="s">
        <v>46</v>
      </c>
      <c r="F8" s="44" t="s">
        <v>47</v>
      </c>
      <c r="G8" s="16" t="s">
        <v>74</v>
      </c>
      <c r="H8" s="50" t="s">
        <v>75</v>
      </c>
      <c r="I8" s="51">
        <v>5811</v>
      </c>
      <c r="J8" s="51"/>
      <c r="K8" s="17"/>
      <c r="L8" s="17"/>
      <c r="M8" s="13">
        <v>9208</v>
      </c>
    </row>
    <row r="9" spans="1:14" s="14" customFormat="1">
      <c r="A9" s="15">
        <v>4</v>
      </c>
      <c r="B9" s="18" t="s">
        <v>76</v>
      </c>
      <c r="C9" s="35">
        <v>840</v>
      </c>
      <c r="D9" s="35">
        <v>840</v>
      </c>
      <c r="E9" s="43" t="s">
        <v>46</v>
      </c>
      <c r="F9" s="44" t="s">
        <v>47</v>
      </c>
      <c r="G9" s="16" t="s">
        <v>77</v>
      </c>
      <c r="H9" s="50" t="s">
        <v>78</v>
      </c>
      <c r="I9" s="61"/>
      <c r="J9" s="51"/>
      <c r="K9" s="17"/>
      <c r="L9" s="17"/>
      <c r="M9" s="17">
        <v>9209</v>
      </c>
    </row>
    <row r="10" spans="1:14" s="14" customFormat="1">
      <c r="A10" s="15">
        <v>5</v>
      </c>
      <c r="B10" s="18" t="s">
        <v>79</v>
      </c>
      <c r="C10" s="35">
        <v>300</v>
      </c>
      <c r="D10" s="35">
        <v>300</v>
      </c>
      <c r="E10" s="43" t="s">
        <v>46</v>
      </c>
      <c r="F10" s="44" t="s">
        <v>47</v>
      </c>
      <c r="G10" s="16" t="s">
        <v>80</v>
      </c>
      <c r="H10" s="50" t="s">
        <v>81</v>
      </c>
      <c r="I10" s="61" t="s">
        <v>82</v>
      </c>
      <c r="J10" s="51"/>
      <c r="K10" s="17"/>
      <c r="L10" s="17"/>
      <c r="M10" s="13">
        <v>9210</v>
      </c>
    </row>
    <row r="11" spans="1:14" s="14" customFormat="1">
      <c r="A11" s="15">
        <v>6</v>
      </c>
      <c r="B11" s="18" t="s">
        <v>83</v>
      </c>
      <c r="C11" s="35">
        <v>2190</v>
      </c>
      <c r="D11" s="35">
        <v>2190</v>
      </c>
      <c r="E11" s="43" t="s">
        <v>46</v>
      </c>
      <c r="F11" s="44" t="s">
        <v>47</v>
      </c>
      <c r="G11" s="16" t="s">
        <v>84</v>
      </c>
      <c r="H11" s="50" t="s">
        <v>85</v>
      </c>
      <c r="I11" s="51">
        <v>239</v>
      </c>
      <c r="J11" s="51"/>
      <c r="K11" s="17"/>
      <c r="L11" s="17"/>
      <c r="M11" s="17">
        <v>9211</v>
      </c>
    </row>
    <row r="12" spans="1:14" s="14" customFormat="1" ht="25.5">
      <c r="A12" s="15">
        <v>7</v>
      </c>
      <c r="B12" s="18" t="s">
        <v>86</v>
      </c>
      <c r="C12" s="35">
        <v>1770</v>
      </c>
      <c r="D12" s="35">
        <v>1770</v>
      </c>
      <c r="E12" s="43" t="s">
        <v>46</v>
      </c>
      <c r="F12" s="44" t="s">
        <v>47</v>
      </c>
      <c r="G12" s="16" t="s">
        <v>87</v>
      </c>
      <c r="H12" s="50" t="s">
        <v>88</v>
      </c>
      <c r="I12" s="61" t="s">
        <v>89</v>
      </c>
      <c r="J12" s="51"/>
      <c r="K12" s="17"/>
      <c r="L12" s="17"/>
      <c r="M12" s="13">
        <v>9212</v>
      </c>
    </row>
    <row r="13" spans="1:14" s="14" customFormat="1">
      <c r="A13" s="15">
        <v>8</v>
      </c>
      <c r="B13" s="18" t="s">
        <v>90</v>
      </c>
      <c r="C13" s="35">
        <v>55.4</v>
      </c>
      <c r="D13" s="35">
        <v>55.4</v>
      </c>
      <c r="E13" s="43" t="s">
        <v>46</v>
      </c>
      <c r="F13" s="44" t="s">
        <v>47</v>
      </c>
      <c r="G13" s="16" t="s">
        <v>91</v>
      </c>
      <c r="H13" s="50" t="s">
        <v>92</v>
      </c>
      <c r="I13" s="51">
        <v>1701</v>
      </c>
      <c r="J13" s="51"/>
      <c r="K13" s="17"/>
      <c r="L13" s="17"/>
      <c r="M13" s="17">
        <v>9213</v>
      </c>
    </row>
    <row r="14" spans="1:14" s="14" customFormat="1">
      <c r="A14" s="15">
        <v>9</v>
      </c>
      <c r="B14" s="18" t="s">
        <v>98</v>
      </c>
      <c r="C14" s="35">
        <v>355</v>
      </c>
      <c r="D14" s="35">
        <v>355</v>
      </c>
      <c r="E14" s="43" t="s">
        <v>46</v>
      </c>
      <c r="F14" s="44" t="s">
        <v>47</v>
      </c>
      <c r="G14" s="16" t="s">
        <v>99</v>
      </c>
      <c r="H14" s="50" t="s">
        <v>100</v>
      </c>
      <c r="I14" s="51">
        <v>1</v>
      </c>
      <c r="J14" s="51"/>
      <c r="K14" s="17"/>
      <c r="L14" s="17"/>
      <c r="M14" s="13">
        <v>9214</v>
      </c>
    </row>
    <row r="15" spans="1:14" s="14" customFormat="1">
      <c r="A15" s="15">
        <v>10</v>
      </c>
      <c r="B15" s="16" t="s">
        <v>107</v>
      </c>
      <c r="C15" s="36">
        <v>303.25</v>
      </c>
      <c r="D15" s="36">
        <v>303.25</v>
      </c>
      <c r="E15" s="45" t="s">
        <v>46</v>
      </c>
      <c r="F15" s="46" t="s">
        <v>47</v>
      </c>
      <c r="G15" s="16" t="s">
        <v>108</v>
      </c>
      <c r="H15" s="50" t="s">
        <v>100</v>
      </c>
      <c r="I15" s="51">
        <v>28163</v>
      </c>
      <c r="J15" s="51"/>
      <c r="K15" s="17"/>
      <c r="L15" s="17"/>
      <c r="M15" s="17">
        <v>9215</v>
      </c>
    </row>
    <row r="16" spans="1:14" s="14" customFormat="1">
      <c r="A16" s="15">
        <v>11</v>
      </c>
      <c r="B16" s="16" t="s">
        <v>136</v>
      </c>
      <c r="C16" s="36">
        <v>850</v>
      </c>
      <c r="D16" s="36">
        <v>850</v>
      </c>
      <c r="E16" s="45" t="s">
        <v>46</v>
      </c>
      <c r="F16" s="46" t="s">
        <v>47</v>
      </c>
      <c r="G16" s="16" t="s">
        <v>137</v>
      </c>
      <c r="H16" s="50" t="s">
        <v>138</v>
      </c>
      <c r="I16" s="51">
        <v>57945</v>
      </c>
      <c r="J16" s="51"/>
      <c r="K16" s="17"/>
      <c r="L16" s="17"/>
      <c r="M16" s="13">
        <v>9216</v>
      </c>
    </row>
    <row r="17" spans="1:13" s="14" customFormat="1">
      <c r="A17" s="15">
        <v>12</v>
      </c>
      <c r="B17" s="16" t="s">
        <v>139</v>
      </c>
      <c r="C17" s="34">
        <v>2076.08</v>
      </c>
      <c r="D17" s="34">
        <v>2076.08</v>
      </c>
      <c r="E17" s="41" t="s">
        <v>46</v>
      </c>
      <c r="F17" s="42" t="s">
        <v>47</v>
      </c>
      <c r="G17" s="16" t="s">
        <v>140</v>
      </c>
      <c r="H17" s="50" t="s">
        <v>68</v>
      </c>
      <c r="I17" s="51" t="s">
        <v>141</v>
      </c>
      <c r="J17" s="51"/>
      <c r="K17" s="17"/>
      <c r="L17" s="17"/>
      <c r="M17" s="17">
        <v>9217</v>
      </c>
    </row>
    <row r="18" spans="1:13" s="14" customFormat="1">
      <c r="A18" s="15">
        <v>13</v>
      </c>
      <c r="B18" s="16" t="s">
        <v>170</v>
      </c>
      <c r="C18" s="34">
        <v>716.66</v>
      </c>
      <c r="D18" s="34">
        <v>716.66</v>
      </c>
      <c r="E18" s="41" t="s">
        <v>46</v>
      </c>
      <c r="F18" s="42" t="s">
        <v>47</v>
      </c>
      <c r="G18" s="16" t="s">
        <v>171</v>
      </c>
      <c r="H18" s="50" t="s">
        <v>172</v>
      </c>
      <c r="I18" s="51">
        <v>200844</v>
      </c>
      <c r="J18" s="51"/>
      <c r="K18" s="17"/>
      <c r="L18" s="17"/>
      <c r="M18" s="13">
        <v>9218</v>
      </c>
    </row>
    <row r="19" spans="1:13" s="14" customFormat="1">
      <c r="A19" s="15">
        <v>14</v>
      </c>
      <c r="B19" s="16" t="s">
        <v>173</v>
      </c>
      <c r="C19" s="34">
        <v>345.15</v>
      </c>
      <c r="D19" s="34">
        <v>345.15</v>
      </c>
      <c r="E19" s="41" t="s">
        <v>46</v>
      </c>
      <c r="F19" s="42" t="s">
        <v>47</v>
      </c>
      <c r="G19" s="16" t="s">
        <v>174</v>
      </c>
      <c r="H19" s="50" t="s">
        <v>175</v>
      </c>
      <c r="I19" s="51">
        <v>11367</v>
      </c>
      <c r="J19" s="51"/>
      <c r="K19" s="17"/>
      <c r="L19" s="17"/>
      <c r="M19" s="17">
        <v>9219</v>
      </c>
    </row>
    <row r="20" spans="1:13" s="14" customFormat="1">
      <c r="A20" s="19">
        <v>15</v>
      </c>
      <c r="B20" s="21" t="s">
        <v>176</v>
      </c>
      <c r="C20" s="70">
        <v>1100</v>
      </c>
      <c r="D20" s="70">
        <v>1100</v>
      </c>
      <c r="E20" s="66" t="s">
        <v>46</v>
      </c>
      <c r="F20" s="71" t="s">
        <v>47</v>
      </c>
      <c r="G20" s="21" t="s">
        <v>177</v>
      </c>
      <c r="H20" s="52" t="s">
        <v>178</v>
      </c>
      <c r="I20" s="53">
        <v>7085</v>
      </c>
      <c r="J20" s="53"/>
      <c r="K20" s="22"/>
      <c r="L20" s="22"/>
      <c r="M20" s="67">
        <v>9220</v>
      </c>
    </row>
    <row r="21" spans="1:13">
      <c r="B21" s="68" t="s">
        <v>4</v>
      </c>
      <c r="C21" s="69">
        <f>SUM(C6:C20)</f>
        <v>11141.24</v>
      </c>
      <c r="D21" s="69">
        <f>SUM(D6:D20)</f>
        <v>11141.24</v>
      </c>
      <c r="E21" s="27"/>
      <c r="F21" s="27"/>
    </row>
    <row r="22" spans="1:13">
      <c r="B22" s="23" t="s">
        <v>0</v>
      </c>
      <c r="C22" s="38">
        <f>SUM(C21)</f>
        <v>11141.24</v>
      </c>
      <c r="D22" s="38">
        <f>SUM(D21)</f>
        <v>11141.24</v>
      </c>
      <c r="E22" s="27"/>
      <c r="F22" s="27"/>
      <c r="H22" s="54"/>
      <c r="L22" s="54"/>
    </row>
    <row r="23" spans="1:13" ht="4.5" customHeight="1">
      <c r="H23" s="29"/>
      <c r="I23" s="29"/>
      <c r="L23" s="29"/>
      <c r="M23" s="32"/>
    </row>
    <row r="24" spans="1:13">
      <c r="H24" s="3" t="s">
        <v>24</v>
      </c>
      <c r="L24" s="3" t="s">
        <v>22</v>
      </c>
    </row>
    <row r="25" spans="1:13">
      <c r="A25" s="24" t="s">
        <v>167</v>
      </c>
      <c r="H25" s="3" t="s">
        <v>16</v>
      </c>
      <c r="L25" s="3" t="s">
        <v>17</v>
      </c>
    </row>
    <row r="26" spans="1:13">
      <c r="A26" s="3"/>
    </row>
    <row r="27" spans="1:13">
      <c r="A27" s="25" t="s">
        <v>18</v>
      </c>
    </row>
    <row r="28" spans="1:13">
      <c r="A28" s="25" t="s">
        <v>19</v>
      </c>
      <c r="H28" s="54"/>
      <c r="L28" s="54"/>
      <c r="M28" s="3"/>
    </row>
    <row r="29" spans="1:13" ht="4.5" customHeight="1">
      <c r="H29" s="29"/>
      <c r="I29" s="29"/>
      <c r="L29" s="29"/>
      <c r="M29" s="29"/>
    </row>
    <row r="30" spans="1:13" s="26" customFormat="1">
      <c r="H30" s="3" t="s">
        <v>23</v>
      </c>
      <c r="I30" s="3"/>
      <c r="J30" s="3"/>
      <c r="K30" s="3"/>
      <c r="L30" s="3" t="s">
        <v>23</v>
      </c>
      <c r="M30" s="6"/>
    </row>
    <row r="31" spans="1:13" s="26" customFormat="1">
      <c r="H31" s="3" t="s">
        <v>15</v>
      </c>
      <c r="I31" s="3"/>
      <c r="J31" s="3"/>
      <c r="K31" s="3"/>
      <c r="L31" s="3" t="s">
        <v>14</v>
      </c>
      <c r="M31" s="6"/>
    </row>
    <row r="32" spans="1:13">
      <c r="A32" s="1" t="str">
        <f>$A$1</f>
        <v>Kunsill Lokali: Ghajnsielem</v>
      </c>
      <c r="B32" s="2"/>
      <c r="C32" s="2"/>
      <c r="D32" s="2"/>
      <c r="E32" s="2"/>
      <c r="F32" s="2"/>
      <c r="M32" s="4" t="str">
        <f>$M$1</f>
        <v>Skeda Nru. 104</v>
      </c>
    </row>
    <row r="33" spans="1:14" ht="13.5" customHeight="1">
      <c r="A33" s="64" t="str">
        <f>A2</f>
        <v>Skeda ta' Pagamenti v3 - Rapport ta' Xiri u Pagamenti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</row>
    <row r="34" spans="1:14" s="14" customFormat="1" ht="15" customHeight="1">
      <c r="A34" s="55"/>
      <c r="B34" s="56"/>
      <c r="D34" s="57"/>
      <c r="E34" s="57" t="s">
        <v>166</v>
      </c>
      <c r="F34" s="57"/>
      <c r="G34" s="58"/>
      <c r="H34" s="58"/>
      <c r="I34" s="58"/>
      <c r="J34" s="58"/>
      <c r="K34" s="59"/>
      <c r="L34" s="59"/>
      <c r="M34" s="60"/>
    </row>
    <row r="35" spans="1:14" ht="4.5" customHeight="1">
      <c r="A35" s="5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4" ht="38.25">
      <c r="A36" s="5"/>
      <c r="B36" s="30" t="s">
        <v>1</v>
      </c>
      <c r="C36" s="31" t="s">
        <v>7</v>
      </c>
      <c r="D36" s="28" t="s">
        <v>6</v>
      </c>
      <c r="E36" s="62" t="s">
        <v>3</v>
      </c>
      <c r="F36" s="63"/>
      <c r="G36" s="30" t="s">
        <v>2</v>
      </c>
      <c r="H36" s="31" t="s">
        <v>8</v>
      </c>
      <c r="I36" s="31" t="s">
        <v>9</v>
      </c>
      <c r="J36" s="31" t="s">
        <v>10</v>
      </c>
      <c r="K36" s="31" t="s">
        <v>11</v>
      </c>
      <c r="L36" s="31" t="s">
        <v>12</v>
      </c>
      <c r="M36" s="31" t="s">
        <v>13</v>
      </c>
      <c r="N36" s="8"/>
    </row>
    <row r="37" spans="1:14" s="14" customFormat="1" ht="15" customHeight="1">
      <c r="A37" s="10">
        <v>16</v>
      </c>
      <c r="B37" s="11" t="s">
        <v>45</v>
      </c>
      <c r="C37" s="33">
        <v>39.369999999999997</v>
      </c>
      <c r="D37" s="33">
        <v>39.369999999999997</v>
      </c>
      <c r="E37" s="39" t="s">
        <v>46</v>
      </c>
      <c r="F37" s="39" t="s">
        <v>47</v>
      </c>
      <c r="G37" s="21" t="s">
        <v>48</v>
      </c>
      <c r="H37" s="48" t="s">
        <v>49</v>
      </c>
      <c r="I37" s="49">
        <v>74765207</v>
      </c>
      <c r="J37" s="49"/>
      <c r="K37" s="13"/>
      <c r="L37" s="13"/>
      <c r="M37" s="13" t="s">
        <v>25</v>
      </c>
    </row>
    <row r="38" spans="1:14" s="14" customFormat="1" ht="15" customHeight="1">
      <c r="A38" s="15">
        <v>17</v>
      </c>
      <c r="B38" s="16" t="s">
        <v>45</v>
      </c>
      <c r="C38" s="34">
        <v>20.309999999999999</v>
      </c>
      <c r="D38" s="34">
        <v>20.309999999999999</v>
      </c>
      <c r="E38" s="41" t="s">
        <v>46</v>
      </c>
      <c r="F38" s="41" t="s">
        <v>47</v>
      </c>
      <c r="G38" s="16" t="s">
        <v>48</v>
      </c>
      <c r="H38" s="50" t="s">
        <v>50</v>
      </c>
      <c r="I38" s="51">
        <v>74762829</v>
      </c>
      <c r="J38" s="51"/>
      <c r="K38" s="17"/>
      <c r="L38" s="17"/>
      <c r="M38" s="17" t="s">
        <v>26</v>
      </c>
    </row>
    <row r="39" spans="1:14" s="14" customFormat="1" ht="15" customHeight="1">
      <c r="A39" s="10">
        <v>18</v>
      </c>
      <c r="B39" s="18" t="s">
        <v>45</v>
      </c>
      <c r="C39" s="35">
        <v>49.83</v>
      </c>
      <c r="D39" s="35">
        <v>49.83</v>
      </c>
      <c r="E39" s="43" t="s">
        <v>46</v>
      </c>
      <c r="F39" s="43" t="s">
        <v>47</v>
      </c>
      <c r="G39" s="16" t="s">
        <v>51</v>
      </c>
      <c r="H39" s="50" t="s">
        <v>52</v>
      </c>
      <c r="I39" s="51">
        <v>74618800</v>
      </c>
      <c r="J39" s="51"/>
      <c r="K39" s="17"/>
      <c r="L39" s="17"/>
      <c r="M39" s="13" t="s">
        <v>27</v>
      </c>
    </row>
    <row r="40" spans="1:14" s="14" customFormat="1" ht="15" customHeight="1">
      <c r="A40" s="15">
        <v>19</v>
      </c>
      <c r="B40" s="18" t="s">
        <v>45</v>
      </c>
      <c r="C40" s="35">
        <v>122.12</v>
      </c>
      <c r="D40" s="35">
        <v>122.12</v>
      </c>
      <c r="E40" s="43" t="s">
        <v>46</v>
      </c>
      <c r="F40" s="43" t="s">
        <v>47</v>
      </c>
      <c r="G40" s="16" t="s">
        <v>53</v>
      </c>
      <c r="H40" s="50" t="s">
        <v>50</v>
      </c>
      <c r="I40" s="51">
        <v>74762846</v>
      </c>
      <c r="J40" s="51"/>
      <c r="K40" s="17"/>
      <c r="L40" s="17"/>
      <c r="M40" s="17" t="s">
        <v>28</v>
      </c>
    </row>
    <row r="41" spans="1:14" s="14" customFormat="1" ht="15" customHeight="1">
      <c r="A41" s="10">
        <v>20</v>
      </c>
      <c r="B41" s="18" t="s">
        <v>54</v>
      </c>
      <c r="C41" s="35">
        <v>190</v>
      </c>
      <c r="D41" s="35">
        <v>190</v>
      </c>
      <c r="E41" s="43" t="s">
        <v>46</v>
      </c>
      <c r="F41" s="43" t="s">
        <v>47</v>
      </c>
      <c r="G41" s="16" t="s">
        <v>55</v>
      </c>
      <c r="H41" s="50" t="s">
        <v>56</v>
      </c>
      <c r="I41" s="51">
        <v>130120</v>
      </c>
      <c r="J41" s="51"/>
      <c r="K41" s="17"/>
      <c r="L41" s="17"/>
      <c r="M41" s="13" t="s">
        <v>29</v>
      </c>
    </row>
    <row r="42" spans="1:14" s="14" customFormat="1">
      <c r="A42" s="15">
        <v>21</v>
      </c>
      <c r="B42" s="18" t="s">
        <v>57</v>
      </c>
      <c r="C42" s="35">
        <v>219.87</v>
      </c>
      <c r="D42" s="35">
        <v>219.87</v>
      </c>
      <c r="E42" s="43" t="s">
        <v>46</v>
      </c>
      <c r="F42" s="43" t="s">
        <v>47</v>
      </c>
      <c r="G42" s="16" t="s">
        <v>59</v>
      </c>
      <c r="H42" s="50" t="s">
        <v>58</v>
      </c>
      <c r="I42" s="51"/>
      <c r="J42" s="51"/>
      <c r="K42" s="17"/>
      <c r="L42" s="17"/>
      <c r="M42" s="17" t="s">
        <v>30</v>
      </c>
    </row>
    <row r="43" spans="1:14" s="14" customFormat="1">
      <c r="A43" s="10">
        <v>22</v>
      </c>
      <c r="B43" s="18" t="s">
        <v>60</v>
      </c>
      <c r="C43" s="35">
        <v>63.06</v>
      </c>
      <c r="D43" s="35">
        <v>63.06</v>
      </c>
      <c r="E43" s="43" t="s">
        <v>46</v>
      </c>
      <c r="F43" s="43" t="s">
        <v>47</v>
      </c>
      <c r="G43" s="16" t="s">
        <v>61</v>
      </c>
      <c r="H43" s="50" t="s">
        <v>62</v>
      </c>
      <c r="I43" s="51">
        <v>47901</v>
      </c>
      <c r="J43" s="51"/>
      <c r="K43" s="17"/>
      <c r="L43" s="17"/>
      <c r="M43" s="13" t="s">
        <v>31</v>
      </c>
    </row>
    <row r="44" spans="1:14" s="14" customFormat="1">
      <c r="A44" s="15">
        <v>23</v>
      </c>
      <c r="B44" s="18" t="s">
        <v>63</v>
      </c>
      <c r="C44" s="35">
        <v>734</v>
      </c>
      <c r="D44" s="35">
        <v>734</v>
      </c>
      <c r="E44" s="43" t="s">
        <v>46</v>
      </c>
      <c r="F44" s="43" t="s">
        <v>47</v>
      </c>
      <c r="G44" s="16" t="s">
        <v>64</v>
      </c>
      <c r="H44" s="50" t="s">
        <v>65</v>
      </c>
      <c r="I44" s="51"/>
      <c r="J44" s="51"/>
      <c r="K44" s="17"/>
      <c r="L44" s="17"/>
      <c r="M44" s="17" t="s">
        <v>32</v>
      </c>
    </row>
    <row r="45" spans="1:14" s="14" customFormat="1">
      <c r="A45" s="10">
        <v>24</v>
      </c>
      <c r="B45" s="18" t="s">
        <v>66</v>
      </c>
      <c r="C45" s="35">
        <v>700</v>
      </c>
      <c r="D45" s="35">
        <v>700</v>
      </c>
      <c r="E45" s="43" t="s">
        <v>46</v>
      </c>
      <c r="F45" s="43" t="s">
        <v>47</v>
      </c>
      <c r="G45" s="16" t="s">
        <v>67</v>
      </c>
      <c r="H45" s="50" t="s">
        <v>68</v>
      </c>
      <c r="I45" s="51"/>
      <c r="J45" s="51"/>
      <c r="K45" s="17"/>
      <c r="L45" s="17"/>
      <c r="M45" s="13" t="s">
        <v>33</v>
      </c>
    </row>
    <row r="46" spans="1:14" s="14" customFormat="1" ht="18">
      <c r="A46" s="15">
        <v>25</v>
      </c>
      <c r="B46" s="16" t="s">
        <v>93</v>
      </c>
      <c r="C46" s="36">
        <v>218.92</v>
      </c>
      <c r="D46" s="36">
        <v>218.92</v>
      </c>
      <c r="E46" s="45" t="s">
        <v>46</v>
      </c>
      <c r="F46" s="45" t="s">
        <v>47</v>
      </c>
      <c r="G46" s="16" t="s">
        <v>94</v>
      </c>
      <c r="H46" s="72" t="s">
        <v>68</v>
      </c>
      <c r="I46" s="73" t="s">
        <v>95</v>
      </c>
      <c r="J46" s="51"/>
      <c r="K46" s="17"/>
      <c r="L46" s="17"/>
      <c r="M46" s="17" t="s">
        <v>34</v>
      </c>
    </row>
    <row r="47" spans="1:14" s="14" customFormat="1">
      <c r="A47" s="10">
        <v>26</v>
      </c>
      <c r="B47" s="16" t="s">
        <v>96</v>
      </c>
      <c r="C47" s="36">
        <v>266</v>
      </c>
      <c r="D47" s="36">
        <v>266</v>
      </c>
      <c r="E47" s="45" t="s">
        <v>46</v>
      </c>
      <c r="F47" s="45" t="s">
        <v>47</v>
      </c>
      <c r="G47" s="16" t="s">
        <v>97</v>
      </c>
      <c r="H47" s="50" t="s">
        <v>68</v>
      </c>
      <c r="I47" s="61">
        <v>44378</v>
      </c>
      <c r="J47" s="51"/>
      <c r="K47" s="17"/>
      <c r="L47" s="17"/>
      <c r="M47" s="13" t="s">
        <v>35</v>
      </c>
    </row>
    <row r="48" spans="1:14" s="14" customFormat="1">
      <c r="A48" s="15">
        <v>27</v>
      </c>
      <c r="B48" s="16" t="s">
        <v>101</v>
      </c>
      <c r="C48" s="34">
        <v>2343</v>
      </c>
      <c r="D48" s="34">
        <v>2343</v>
      </c>
      <c r="E48" s="41" t="s">
        <v>102</v>
      </c>
      <c r="F48" s="41" t="s">
        <v>47</v>
      </c>
      <c r="G48" s="16" t="s">
        <v>103</v>
      </c>
      <c r="H48" s="50" t="s">
        <v>104</v>
      </c>
      <c r="I48" s="51">
        <v>31578</v>
      </c>
      <c r="J48" s="51"/>
      <c r="K48" s="17"/>
      <c r="L48" s="17"/>
      <c r="M48" s="17" t="s">
        <v>36</v>
      </c>
    </row>
    <row r="49" spans="1:13" s="14" customFormat="1">
      <c r="A49" s="10">
        <v>28</v>
      </c>
      <c r="B49" s="16" t="s">
        <v>101</v>
      </c>
      <c r="C49" s="34">
        <v>1906</v>
      </c>
      <c r="D49" s="34">
        <v>1906</v>
      </c>
      <c r="E49" s="41" t="s">
        <v>102</v>
      </c>
      <c r="F49" s="41" t="s">
        <v>47</v>
      </c>
      <c r="G49" s="16" t="s">
        <v>105</v>
      </c>
      <c r="H49" s="50" t="s">
        <v>104</v>
      </c>
      <c r="I49" s="51">
        <v>31579</v>
      </c>
      <c r="J49" s="51"/>
      <c r="K49" s="17"/>
      <c r="L49" s="17"/>
      <c r="M49" s="13" t="s">
        <v>37</v>
      </c>
    </row>
    <row r="50" spans="1:13" s="14" customFormat="1" ht="30" customHeight="1">
      <c r="A50" s="15">
        <v>29</v>
      </c>
      <c r="B50" s="16" t="s">
        <v>106</v>
      </c>
      <c r="C50" s="34">
        <v>427.29</v>
      </c>
      <c r="D50" s="34">
        <v>427.29</v>
      </c>
      <c r="E50" s="41" t="s">
        <v>46</v>
      </c>
      <c r="F50" s="41" t="s">
        <v>47</v>
      </c>
      <c r="G50" s="16" t="s">
        <v>109</v>
      </c>
      <c r="H50" s="50" t="s">
        <v>110</v>
      </c>
      <c r="I50" s="65" t="s">
        <v>111</v>
      </c>
      <c r="J50" s="51"/>
      <c r="K50" s="17"/>
      <c r="L50" s="17"/>
      <c r="M50" s="17" t="s">
        <v>38</v>
      </c>
    </row>
    <row r="51" spans="1:13" s="14" customFormat="1" ht="18">
      <c r="A51" s="10">
        <v>30</v>
      </c>
      <c r="B51" s="16" t="s">
        <v>112</v>
      </c>
      <c r="C51" s="34">
        <v>122.5</v>
      </c>
      <c r="D51" s="34">
        <v>122.5</v>
      </c>
      <c r="E51" s="41" t="s">
        <v>46</v>
      </c>
      <c r="F51" s="41" t="s">
        <v>47</v>
      </c>
      <c r="G51" s="16" t="s">
        <v>113</v>
      </c>
      <c r="H51" s="74" t="s">
        <v>114</v>
      </c>
      <c r="I51" s="73" t="s">
        <v>115</v>
      </c>
      <c r="J51" s="51"/>
      <c r="K51" s="17"/>
      <c r="L51" s="17"/>
      <c r="M51" s="13" t="s">
        <v>39</v>
      </c>
    </row>
    <row r="52" spans="1:13" s="14" customFormat="1" ht="15.75" customHeight="1">
      <c r="A52" s="15">
        <v>31</v>
      </c>
      <c r="B52" s="16" t="s">
        <v>116</v>
      </c>
      <c r="C52" s="34">
        <v>24.19</v>
      </c>
      <c r="D52" s="34">
        <v>24.19</v>
      </c>
      <c r="E52" s="41" t="s">
        <v>46</v>
      </c>
      <c r="F52" s="41" t="s">
        <v>47</v>
      </c>
      <c r="G52" s="16" t="s">
        <v>117</v>
      </c>
      <c r="H52" s="50" t="s">
        <v>118</v>
      </c>
      <c r="I52" s="51">
        <v>32213082</v>
      </c>
      <c r="J52" s="51"/>
      <c r="K52" s="17"/>
      <c r="L52" s="17"/>
      <c r="M52" s="17" t="s">
        <v>40</v>
      </c>
    </row>
    <row r="53" spans="1:13" s="14" customFormat="1">
      <c r="A53" s="10">
        <v>32</v>
      </c>
      <c r="B53" s="16" t="s">
        <v>116</v>
      </c>
      <c r="C53" s="34">
        <v>67.760000000000005</v>
      </c>
      <c r="D53" s="34">
        <v>67.760000000000005</v>
      </c>
      <c r="E53" s="41" t="s">
        <v>46</v>
      </c>
      <c r="F53" s="41" t="s">
        <v>47</v>
      </c>
      <c r="G53" s="16" t="s">
        <v>120</v>
      </c>
      <c r="H53" s="50" t="s">
        <v>118</v>
      </c>
      <c r="I53" s="51">
        <v>32213083</v>
      </c>
      <c r="J53" s="51"/>
      <c r="K53" s="17"/>
      <c r="L53" s="17"/>
      <c r="M53" s="13" t="s">
        <v>41</v>
      </c>
    </row>
    <row r="54" spans="1:13" s="14" customFormat="1">
      <c r="A54" s="15">
        <v>33</v>
      </c>
      <c r="B54" s="16" t="s">
        <v>116</v>
      </c>
      <c r="C54" s="34">
        <v>45.21</v>
      </c>
      <c r="D54" s="34">
        <v>45.21</v>
      </c>
      <c r="E54" s="41" t="s">
        <v>46</v>
      </c>
      <c r="F54" s="41" t="s">
        <v>47</v>
      </c>
      <c r="G54" s="16" t="s">
        <v>119</v>
      </c>
      <c r="H54" s="50" t="s">
        <v>118</v>
      </c>
      <c r="I54" s="51">
        <v>32213084</v>
      </c>
      <c r="J54" s="51"/>
      <c r="K54" s="17"/>
      <c r="L54" s="17"/>
      <c r="M54" s="17" t="s">
        <v>42</v>
      </c>
    </row>
    <row r="55" spans="1:13" s="14" customFormat="1">
      <c r="A55" s="10">
        <v>34</v>
      </c>
      <c r="B55" s="16" t="s">
        <v>116</v>
      </c>
      <c r="C55" s="34">
        <v>101.59</v>
      </c>
      <c r="D55" s="34">
        <v>101.59</v>
      </c>
      <c r="E55" s="41" t="s">
        <v>46</v>
      </c>
      <c r="F55" s="41" t="s">
        <v>47</v>
      </c>
      <c r="G55" s="16" t="s">
        <v>121</v>
      </c>
      <c r="H55" s="50" t="s">
        <v>118</v>
      </c>
      <c r="I55" s="51">
        <v>32213085</v>
      </c>
      <c r="J55" s="51"/>
      <c r="K55" s="17"/>
      <c r="L55" s="17"/>
      <c r="M55" s="13" t="s">
        <v>43</v>
      </c>
    </row>
    <row r="56" spans="1:13" s="14" customFormat="1">
      <c r="A56" s="15">
        <v>35</v>
      </c>
      <c r="B56" s="20" t="s">
        <v>116</v>
      </c>
      <c r="C56" s="37">
        <v>18.03</v>
      </c>
      <c r="D56" s="37">
        <v>18.03</v>
      </c>
      <c r="E56" s="47" t="s">
        <v>46</v>
      </c>
      <c r="F56" s="47" t="s">
        <v>47</v>
      </c>
      <c r="G56" s="21" t="s">
        <v>122</v>
      </c>
      <c r="H56" s="52" t="s">
        <v>123</v>
      </c>
      <c r="I56" s="53">
        <v>32314065</v>
      </c>
      <c r="J56" s="53"/>
      <c r="K56" s="22"/>
      <c r="L56" s="22"/>
      <c r="M56" s="22" t="s">
        <v>44</v>
      </c>
    </row>
    <row r="57" spans="1:13">
      <c r="B57" s="23" t="s">
        <v>4</v>
      </c>
      <c r="C57" s="38">
        <f>SUM(C37:C56)</f>
        <v>7679.0499999999993</v>
      </c>
      <c r="D57" s="38">
        <f>SUM(D37:D56)</f>
        <v>7679.0499999999993</v>
      </c>
      <c r="E57" s="27"/>
      <c r="F57" s="27"/>
    </row>
    <row r="58" spans="1:13">
      <c r="B58" s="23" t="s">
        <v>5</v>
      </c>
      <c r="C58" s="38">
        <f>C22</f>
        <v>11141.24</v>
      </c>
      <c r="D58" s="38">
        <f>D22</f>
        <v>11141.24</v>
      </c>
      <c r="E58" s="27"/>
      <c r="F58" s="27"/>
    </row>
    <row r="59" spans="1:13">
      <c r="B59" s="23" t="s">
        <v>0</v>
      </c>
      <c r="C59" s="38">
        <f>SUM(C58,C57)</f>
        <v>18820.29</v>
      </c>
      <c r="D59" s="38">
        <f>SUM(D58,D57)</f>
        <v>18820.29</v>
      </c>
      <c r="E59" s="27"/>
      <c r="F59" s="27"/>
      <c r="H59" s="54"/>
      <c r="L59" s="54"/>
    </row>
    <row r="60" spans="1:13" ht="3.75" customHeight="1">
      <c r="H60" s="29"/>
      <c r="I60" s="29"/>
      <c r="L60" s="29"/>
      <c r="M60" s="32"/>
    </row>
    <row r="61" spans="1:13">
      <c r="H61" s="3" t="str">
        <f>$H$24</f>
        <v>Kevin Cauchi</v>
      </c>
      <c r="L61" s="3" t="str">
        <f>$L$24</f>
        <v>Lucienne Haber</v>
      </c>
    </row>
    <row r="62" spans="1:13">
      <c r="A62" s="24" t="str">
        <f>$A$25</f>
        <v>Approvati fis-Seduta Nru:26</v>
      </c>
      <c r="H62" s="3" t="str">
        <f>H25</f>
        <v>Sindku</v>
      </c>
      <c r="L62" s="3" t="str">
        <f>L25</f>
        <v>Segretarju Eżekuttiv</v>
      </c>
    </row>
    <row r="63" spans="1:13" ht="5.25" customHeight="1">
      <c r="A63" s="3"/>
    </row>
    <row r="64" spans="1:13" ht="14.25" customHeight="1">
      <c r="A64" s="25" t="str">
        <f>$A$27</f>
        <v>D - Direct Order, DA - Direct Order Approvat, T - Tender, K - Kwotazzjonijiet</v>
      </c>
      <c r="M64" s="3"/>
    </row>
    <row r="65" spans="1:14" ht="14.25" customHeight="1">
      <c r="A65" s="25" t="str">
        <f>A28</f>
        <v>PP - Part Payment, PF - Paid in Full.</v>
      </c>
      <c r="H65" s="54"/>
      <c r="L65" s="54"/>
    </row>
    <row r="66" spans="1:14" ht="6" customHeight="1">
      <c r="H66" s="29"/>
      <c r="I66" s="29"/>
      <c r="L66" s="29"/>
      <c r="M66" s="32"/>
    </row>
    <row r="67" spans="1:14" s="26" customFormat="1">
      <c r="H67" s="3" t="str">
        <f>$H$30</f>
        <v>Kunsillier</v>
      </c>
      <c r="I67" s="3"/>
      <c r="J67" s="3"/>
      <c r="K67" s="3"/>
      <c r="L67" s="3" t="str">
        <f>$L$30</f>
        <v>Kunsillier</v>
      </c>
      <c r="M67" s="6"/>
    </row>
    <row r="68" spans="1:14" s="26" customFormat="1">
      <c r="H68" s="3" t="str">
        <f>H31</f>
        <v>Proponent</v>
      </c>
      <c r="I68" s="3"/>
      <c r="J68" s="3"/>
      <c r="K68" s="3"/>
      <c r="L68" s="3" t="str">
        <f>L31</f>
        <v>Sekondant</v>
      </c>
      <c r="M68" s="6"/>
    </row>
    <row r="69" spans="1:14">
      <c r="A69" s="1" t="str">
        <f>$A$1</f>
        <v>Kunsill Lokali: Ghajnsielem</v>
      </c>
      <c r="B69" s="2"/>
      <c r="C69" s="2"/>
      <c r="D69" s="2"/>
      <c r="E69" s="2"/>
      <c r="F69" s="2"/>
      <c r="M69" s="4" t="str">
        <f>$M$1</f>
        <v>Skeda Nru. 104</v>
      </c>
    </row>
    <row r="70" spans="1:14">
      <c r="A70" s="64" t="str">
        <f>A2</f>
        <v>Skeda ta' Pagamenti v3 - Rapport ta' Xiri u Pagamenti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</row>
    <row r="71" spans="1:14" s="14" customFormat="1" ht="21" customHeight="1">
      <c r="A71" s="55"/>
      <c r="B71" s="56"/>
      <c r="D71" s="57"/>
      <c r="E71" s="57" t="s">
        <v>165</v>
      </c>
      <c r="F71" s="57"/>
      <c r="G71" s="58"/>
      <c r="H71" s="58"/>
      <c r="I71" s="58"/>
      <c r="J71" s="58"/>
      <c r="K71" s="59"/>
      <c r="L71" s="59"/>
      <c r="M71" s="60"/>
    </row>
    <row r="72" spans="1:14" ht="4.5" customHeight="1">
      <c r="A72" s="5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4" ht="38.25">
      <c r="A73" s="5"/>
      <c r="B73" s="30" t="s">
        <v>1</v>
      </c>
      <c r="C73" s="31" t="s">
        <v>7</v>
      </c>
      <c r="D73" s="28" t="s">
        <v>6</v>
      </c>
      <c r="E73" s="62" t="s">
        <v>3</v>
      </c>
      <c r="F73" s="63"/>
      <c r="G73" s="30" t="s">
        <v>2</v>
      </c>
      <c r="H73" s="31" t="s">
        <v>8</v>
      </c>
      <c r="I73" s="31" t="s">
        <v>9</v>
      </c>
      <c r="J73" s="31" t="s">
        <v>10</v>
      </c>
      <c r="K73" s="31" t="s">
        <v>11</v>
      </c>
      <c r="L73" s="31" t="s">
        <v>12</v>
      </c>
      <c r="M73" s="31" t="s">
        <v>13</v>
      </c>
      <c r="N73" s="8"/>
    </row>
    <row r="74" spans="1:14" s="14" customFormat="1">
      <c r="A74" s="10">
        <v>36</v>
      </c>
      <c r="B74" s="11" t="s">
        <v>24</v>
      </c>
      <c r="C74" s="33">
        <v>367.75</v>
      </c>
      <c r="D74" s="33">
        <v>367.75</v>
      </c>
      <c r="E74" s="39" t="s">
        <v>142</v>
      </c>
      <c r="F74" s="39" t="s">
        <v>47</v>
      </c>
      <c r="G74" s="12" t="s">
        <v>143</v>
      </c>
      <c r="H74" s="48" t="s">
        <v>144</v>
      </c>
      <c r="I74" s="49"/>
      <c r="J74" s="49"/>
      <c r="K74" s="13"/>
      <c r="L74" s="13"/>
      <c r="M74" s="13" t="s">
        <v>124</v>
      </c>
    </row>
    <row r="75" spans="1:14" s="14" customFormat="1">
      <c r="A75" s="15">
        <v>37</v>
      </c>
      <c r="B75" s="16" t="s">
        <v>145</v>
      </c>
      <c r="C75" s="34">
        <v>350</v>
      </c>
      <c r="D75" s="34">
        <v>350</v>
      </c>
      <c r="E75" s="41" t="s">
        <v>142</v>
      </c>
      <c r="F75" s="41" t="s">
        <v>47</v>
      </c>
      <c r="G75" s="16" t="s">
        <v>146</v>
      </c>
      <c r="H75" s="50" t="s">
        <v>75</v>
      </c>
      <c r="I75" s="51">
        <v>76</v>
      </c>
      <c r="J75" s="51"/>
      <c r="K75" s="17"/>
      <c r="L75" s="17"/>
      <c r="M75" s="17" t="s">
        <v>125</v>
      </c>
    </row>
    <row r="76" spans="1:14" s="14" customFormat="1">
      <c r="A76" s="10">
        <v>38</v>
      </c>
      <c r="B76" s="18" t="s">
        <v>147</v>
      </c>
      <c r="C76" s="35">
        <v>23.54</v>
      </c>
      <c r="D76" s="35">
        <v>23.54</v>
      </c>
      <c r="E76" s="43" t="s">
        <v>142</v>
      </c>
      <c r="F76" s="43" t="s">
        <v>47</v>
      </c>
      <c r="G76" s="16" t="s">
        <v>148</v>
      </c>
      <c r="H76" s="50" t="s">
        <v>149</v>
      </c>
      <c r="I76" s="51">
        <v>32</v>
      </c>
      <c r="J76" s="51"/>
      <c r="K76" s="17"/>
      <c r="L76" s="17"/>
      <c r="M76" s="13" t="s">
        <v>126</v>
      </c>
    </row>
    <row r="77" spans="1:14" s="14" customFormat="1">
      <c r="A77" s="15">
        <v>39</v>
      </c>
      <c r="B77" s="18" t="s">
        <v>150</v>
      </c>
      <c r="C77" s="35">
        <v>89.26</v>
      </c>
      <c r="D77" s="35">
        <v>89.26</v>
      </c>
      <c r="E77" s="43" t="s">
        <v>142</v>
      </c>
      <c r="F77" s="43" t="s">
        <v>47</v>
      </c>
      <c r="G77" s="16" t="s">
        <v>151</v>
      </c>
      <c r="H77" s="50" t="s">
        <v>68</v>
      </c>
      <c r="I77" s="51">
        <v>176306</v>
      </c>
      <c r="J77" s="51"/>
      <c r="K77" s="17"/>
      <c r="L77" s="17"/>
      <c r="M77" s="17" t="s">
        <v>127</v>
      </c>
    </row>
    <row r="78" spans="1:14" s="14" customFormat="1">
      <c r="A78" s="10">
        <v>40</v>
      </c>
      <c r="B78" s="18" t="s">
        <v>152</v>
      </c>
      <c r="C78" s="35">
        <v>313.88</v>
      </c>
      <c r="D78" s="35">
        <v>313.88</v>
      </c>
      <c r="E78" s="43" t="s">
        <v>142</v>
      </c>
      <c r="F78" s="43" t="s">
        <v>47</v>
      </c>
      <c r="G78" s="16" t="s">
        <v>153</v>
      </c>
      <c r="H78" s="50" t="s">
        <v>68</v>
      </c>
      <c r="I78" s="51">
        <v>2947</v>
      </c>
      <c r="J78" s="51"/>
      <c r="K78" s="17"/>
      <c r="L78" s="17"/>
      <c r="M78" s="13" t="s">
        <v>128</v>
      </c>
    </row>
    <row r="79" spans="1:14" s="14" customFormat="1">
      <c r="A79" s="15">
        <v>41</v>
      </c>
      <c r="B79" s="18" t="s">
        <v>154</v>
      </c>
      <c r="C79" s="35">
        <v>421.85</v>
      </c>
      <c r="D79" s="35">
        <v>421.85</v>
      </c>
      <c r="E79" s="43" t="s">
        <v>142</v>
      </c>
      <c r="F79" s="43" t="s">
        <v>47</v>
      </c>
      <c r="G79" s="16" t="s">
        <v>155</v>
      </c>
      <c r="H79" s="50" t="s">
        <v>156</v>
      </c>
      <c r="I79" s="51">
        <v>10007239</v>
      </c>
      <c r="J79" s="51"/>
      <c r="K79" s="17"/>
      <c r="L79" s="17"/>
      <c r="M79" s="17" t="s">
        <v>129</v>
      </c>
    </row>
    <row r="80" spans="1:14" s="14" customFormat="1" ht="17.25" customHeight="1">
      <c r="A80" s="10">
        <v>42</v>
      </c>
      <c r="B80" s="18" t="s">
        <v>157</v>
      </c>
      <c r="C80" s="35">
        <v>500</v>
      </c>
      <c r="D80" s="35">
        <v>500</v>
      </c>
      <c r="E80" s="43" t="s">
        <v>142</v>
      </c>
      <c r="F80" s="43" t="s">
        <v>47</v>
      </c>
      <c r="G80" s="16" t="s">
        <v>158</v>
      </c>
      <c r="H80" s="50" t="s">
        <v>159</v>
      </c>
      <c r="I80" s="51">
        <v>2</v>
      </c>
      <c r="J80" s="51"/>
      <c r="K80" s="17"/>
      <c r="L80" s="17"/>
      <c r="M80" s="13" t="s">
        <v>130</v>
      </c>
    </row>
    <row r="81" spans="1:13" s="14" customFormat="1" ht="15.75" customHeight="1">
      <c r="A81" s="15">
        <v>43</v>
      </c>
      <c r="B81" s="18" t="s">
        <v>160</v>
      </c>
      <c r="C81" s="35">
        <v>550</v>
      </c>
      <c r="D81" s="35">
        <v>550</v>
      </c>
      <c r="E81" s="43" t="s">
        <v>142</v>
      </c>
      <c r="F81" s="43" t="s">
        <v>47</v>
      </c>
      <c r="G81" s="16" t="s">
        <v>161</v>
      </c>
      <c r="H81" s="50"/>
      <c r="I81" s="51"/>
      <c r="J81" s="51"/>
      <c r="K81" s="17"/>
      <c r="L81" s="17"/>
      <c r="M81" s="17" t="s">
        <v>131</v>
      </c>
    </row>
    <row r="82" spans="1:13" s="14" customFormat="1">
      <c r="A82" s="10">
        <v>44</v>
      </c>
      <c r="B82" s="18" t="s">
        <v>162</v>
      </c>
      <c r="C82" s="35">
        <v>2116.65</v>
      </c>
      <c r="D82" s="35">
        <v>2116.65</v>
      </c>
      <c r="E82" s="43" t="s">
        <v>142</v>
      </c>
      <c r="F82" s="43" t="s">
        <v>47</v>
      </c>
      <c r="G82" s="16" t="s">
        <v>163</v>
      </c>
      <c r="H82" s="50"/>
      <c r="I82" s="51"/>
      <c r="J82" s="51"/>
      <c r="K82" s="17"/>
      <c r="L82" s="17"/>
      <c r="M82" s="13" t="s">
        <v>132</v>
      </c>
    </row>
    <row r="83" spans="1:13" s="14" customFormat="1">
      <c r="A83" s="15">
        <v>45</v>
      </c>
      <c r="B83" s="16" t="s">
        <v>179</v>
      </c>
      <c r="C83" s="36">
        <v>680</v>
      </c>
      <c r="D83" s="36">
        <v>680</v>
      </c>
      <c r="E83" s="45" t="s">
        <v>142</v>
      </c>
      <c r="F83" s="45" t="s">
        <v>47</v>
      </c>
      <c r="G83" s="16" t="s">
        <v>180</v>
      </c>
      <c r="H83" s="50" t="s">
        <v>181</v>
      </c>
      <c r="I83" s="51">
        <v>1089</v>
      </c>
      <c r="J83" s="51"/>
      <c r="K83" s="17"/>
      <c r="L83" s="17"/>
      <c r="M83" s="17" t="s">
        <v>133</v>
      </c>
    </row>
    <row r="84" spans="1:13" s="14" customFormat="1" ht="25.5">
      <c r="A84" s="10">
        <v>46</v>
      </c>
      <c r="B84" s="16" t="s">
        <v>182</v>
      </c>
      <c r="C84" s="36">
        <v>177</v>
      </c>
      <c r="D84" s="36">
        <v>177</v>
      </c>
      <c r="E84" s="45" t="s">
        <v>142</v>
      </c>
      <c r="F84" s="45" t="s">
        <v>47</v>
      </c>
      <c r="G84" s="16" t="s">
        <v>183</v>
      </c>
      <c r="H84" s="50" t="s">
        <v>184</v>
      </c>
      <c r="I84" s="51" t="s">
        <v>185</v>
      </c>
      <c r="J84" s="51"/>
      <c r="K84" s="17"/>
      <c r="L84" s="17"/>
      <c r="M84" s="13" t="s">
        <v>134</v>
      </c>
    </row>
    <row r="85" spans="1:13" s="14" customFormat="1">
      <c r="A85" s="15">
        <v>47</v>
      </c>
      <c r="B85" s="16" t="s">
        <v>179</v>
      </c>
      <c r="C85" s="36">
        <v>2000</v>
      </c>
      <c r="D85" s="36">
        <v>2000</v>
      </c>
      <c r="E85" s="45" t="s">
        <v>186</v>
      </c>
      <c r="F85" s="45" t="s">
        <v>47</v>
      </c>
      <c r="G85" s="16" t="s">
        <v>187</v>
      </c>
      <c r="H85" s="50"/>
      <c r="I85" s="51"/>
      <c r="J85" s="51"/>
      <c r="K85" s="17"/>
      <c r="L85" s="17"/>
      <c r="M85" s="17" t="s">
        <v>135</v>
      </c>
    </row>
    <row r="86" spans="1:13" s="14" customFormat="1">
      <c r="A86" s="10">
        <v>48</v>
      </c>
      <c r="B86" s="16"/>
      <c r="C86" s="36"/>
      <c r="D86" s="36"/>
      <c r="E86" s="45"/>
      <c r="F86" s="45"/>
      <c r="G86" s="16"/>
      <c r="H86" s="50"/>
      <c r="I86" s="51"/>
      <c r="J86" s="51"/>
      <c r="K86" s="17"/>
      <c r="L86" s="17"/>
      <c r="M86" s="13"/>
    </row>
    <row r="87" spans="1:13" s="14" customFormat="1">
      <c r="A87" s="15">
        <v>49</v>
      </c>
      <c r="B87" s="16"/>
      <c r="C87" s="34">
        <v>1621.54</v>
      </c>
      <c r="D87" s="34">
        <v>1621.54</v>
      </c>
      <c r="E87" s="41"/>
      <c r="F87" s="41"/>
      <c r="G87" s="16" t="s">
        <v>168</v>
      </c>
      <c r="H87" s="50"/>
      <c r="I87" s="51"/>
      <c r="J87" s="51"/>
      <c r="K87" s="17"/>
      <c r="L87" s="17"/>
      <c r="M87" s="17"/>
    </row>
    <row r="88" spans="1:13" s="14" customFormat="1">
      <c r="A88" s="10">
        <v>50</v>
      </c>
      <c r="B88" s="16"/>
      <c r="C88" s="34">
        <v>5283.12</v>
      </c>
      <c r="D88" s="34">
        <v>5283.12</v>
      </c>
      <c r="E88" s="41"/>
      <c r="F88" s="41"/>
      <c r="G88" s="21" t="s">
        <v>169</v>
      </c>
      <c r="H88" s="50"/>
      <c r="I88" s="51"/>
      <c r="J88" s="51"/>
      <c r="K88" s="17"/>
      <c r="L88" s="17"/>
      <c r="M88" s="13"/>
    </row>
    <row r="89" spans="1:13" s="14" customFormat="1">
      <c r="A89" s="15"/>
      <c r="B89" s="16"/>
      <c r="C89" s="34"/>
      <c r="D89" s="34"/>
      <c r="E89" s="41"/>
      <c r="F89" s="41"/>
      <c r="G89" s="16"/>
      <c r="H89" s="50"/>
      <c r="I89" s="51"/>
      <c r="J89" s="51"/>
      <c r="K89" s="17"/>
      <c r="L89" s="17"/>
      <c r="M89" s="17"/>
    </row>
    <row r="90" spans="1:13" s="14" customFormat="1">
      <c r="A90" s="75"/>
      <c r="B90" s="16"/>
      <c r="C90" s="34"/>
      <c r="D90" s="34"/>
      <c r="E90" s="66"/>
      <c r="F90" s="66"/>
      <c r="G90" s="21"/>
      <c r="H90" s="52"/>
      <c r="I90" s="53"/>
      <c r="J90" s="53"/>
      <c r="K90" s="22"/>
      <c r="L90" s="22"/>
      <c r="M90" s="67"/>
    </row>
    <row r="91" spans="1:13">
      <c r="B91" s="23" t="s">
        <v>4</v>
      </c>
      <c r="C91" s="38">
        <f>SUM(C74:C90)</f>
        <v>14494.59</v>
      </c>
      <c r="D91" s="38">
        <f>SUM(D74:D90)</f>
        <v>14494.59</v>
      </c>
      <c r="E91" s="27"/>
      <c r="F91" s="27"/>
    </row>
    <row r="92" spans="1:13">
      <c r="B92" s="23" t="s">
        <v>5</v>
      </c>
      <c r="C92" s="38">
        <f>C59</f>
        <v>18820.29</v>
      </c>
      <c r="D92" s="38">
        <f>D59</f>
        <v>18820.29</v>
      </c>
      <c r="E92" s="27"/>
      <c r="F92" s="27"/>
    </row>
    <row r="93" spans="1:13">
      <c r="B93" s="23" t="s">
        <v>0</v>
      </c>
      <c r="C93" s="38">
        <f>SUM(C92,C91)</f>
        <v>33314.880000000005</v>
      </c>
      <c r="D93" s="38">
        <f>SUM(D92,D91)</f>
        <v>33314.880000000005</v>
      </c>
      <c r="E93" s="27"/>
      <c r="F93" s="27"/>
      <c r="H93" s="54"/>
      <c r="L93" s="54"/>
    </row>
    <row r="94" spans="1:13" ht="5.25" customHeight="1">
      <c r="H94" s="29"/>
      <c r="I94" s="29"/>
      <c r="L94" s="29"/>
      <c r="M94" s="32"/>
    </row>
    <row r="95" spans="1:13">
      <c r="H95" s="3" t="str">
        <f>$H$24</f>
        <v>Kevin Cauchi</v>
      </c>
      <c r="L95" s="3" t="str">
        <f>$L$24</f>
        <v>Lucienne Haber</v>
      </c>
    </row>
    <row r="96" spans="1:13">
      <c r="A96" s="24" t="str">
        <f>$A$25</f>
        <v>Approvati fis-Seduta Nru:26</v>
      </c>
      <c r="H96" s="3" t="str">
        <f>H25</f>
        <v>Sindku</v>
      </c>
      <c r="L96" s="3" t="str">
        <f>L25</f>
        <v>Segretarju Eżekuttiv</v>
      </c>
    </row>
    <row r="98" spans="1:13">
      <c r="A98" s="25" t="str">
        <f>$A$27</f>
        <v>D - Direct Order, DA - Direct Order Approvat, T - Tender, K - Kwotazzjonijiet</v>
      </c>
      <c r="M98" s="3"/>
    </row>
    <row r="99" spans="1:13">
      <c r="A99" s="25" t="str">
        <f>A28</f>
        <v>PP - Part Payment, PF - Paid in Full.</v>
      </c>
      <c r="H99" s="54"/>
      <c r="L99" s="54"/>
    </row>
    <row r="100" spans="1:13" ht="6" customHeight="1">
      <c r="H100" s="29"/>
      <c r="I100" s="29"/>
      <c r="L100" s="29"/>
      <c r="M100" s="32"/>
    </row>
    <row r="101" spans="1:13" s="26" customFormat="1">
      <c r="H101" s="3" t="str">
        <f>$H$30</f>
        <v>Kunsillier</v>
      </c>
      <c r="I101" s="3"/>
      <c r="J101" s="3"/>
      <c r="K101" s="3"/>
      <c r="L101" s="3" t="str">
        <f>$L$30</f>
        <v>Kunsillier</v>
      </c>
      <c r="M101" s="6"/>
    </row>
    <row r="102" spans="1:13" s="26" customFormat="1">
      <c r="H102" s="3" t="str">
        <f>H31</f>
        <v>Proponent</v>
      </c>
      <c r="I102" s="3"/>
      <c r="J102" s="3"/>
      <c r="K102" s="3"/>
      <c r="L102" s="3" t="str">
        <f>L31</f>
        <v>Sekondant</v>
      </c>
      <c r="M102" s="6"/>
    </row>
    <row r="104" spans="1:13">
      <c r="A104" s="24"/>
    </row>
  </sheetData>
  <mergeCells count="6">
    <mergeCell ref="E73:F73"/>
    <mergeCell ref="A2:M2"/>
    <mergeCell ref="A33:M33"/>
    <mergeCell ref="A70:M70"/>
    <mergeCell ref="E5:F5"/>
    <mergeCell ref="E36:F36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1" max="16383" man="1"/>
    <brk id="68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2021-08-06T08:55:37Z</cp:lastPrinted>
  <dcterms:created xsi:type="dcterms:W3CDTF">2001-03-06T10:34:30Z</dcterms:created>
  <dcterms:modified xsi:type="dcterms:W3CDTF">2021-08-09T08:28:34Z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