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tal-Ħlasijiet'!$A$1:$M$110</definedName>
  </definedNames>
  <calcPr calcId="125725"/>
</workbook>
</file>

<file path=xl/calcChain.xml><?xml version="1.0" encoding="utf-8"?>
<calcChain xmlns="http://schemas.openxmlformats.org/spreadsheetml/2006/main">
  <c r="A75" i="1"/>
  <c r="L190" l="1"/>
  <c r="H190"/>
  <c r="A187"/>
  <c r="A185"/>
  <c r="L184"/>
  <c r="H184"/>
  <c r="D180"/>
  <c r="C180"/>
  <c r="M150"/>
  <c r="A150"/>
  <c r="D182" l="1"/>
  <c r="C182"/>
  <c r="L147"/>
  <c r="H147"/>
  <c r="A144"/>
  <c r="A142"/>
  <c r="L141"/>
  <c r="H141"/>
  <c r="D137"/>
  <c r="D139" s="1"/>
  <c r="C137"/>
  <c r="C139" s="1"/>
  <c r="M112"/>
  <c r="A112"/>
  <c r="A38" l="1"/>
  <c r="A107"/>
  <c r="L110"/>
  <c r="H110"/>
  <c r="A70"/>
  <c r="A69"/>
  <c r="L73"/>
  <c r="H73"/>
  <c r="L104"/>
  <c r="H104"/>
  <c r="L67"/>
  <c r="H67"/>
  <c r="H66"/>
  <c r="D26"/>
  <c r="D27" s="1"/>
  <c r="D63" s="1"/>
  <c r="D62"/>
  <c r="D99"/>
  <c r="L109"/>
  <c r="H109"/>
  <c r="L103"/>
  <c r="H103"/>
  <c r="L72"/>
  <c r="L66"/>
  <c r="H72"/>
  <c r="A104"/>
  <c r="A67"/>
  <c r="A106"/>
  <c r="M37"/>
  <c r="M74"/>
  <c r="A74"/>
  <c r="A37"/>
  <c r="C62"/>
  <c r="C26"/>
  <c r="C27" s="1"/>
  <c r="C63" s="1"/>
  <c r="C99"/>
  <c r="C64" l="1"/>
  <c r="C100" s="1"/>
  <c r="C101" s="1"/>
  <c r="D64"/>
  <c r="D100" s="1"/>
  <c r="D101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9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1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12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14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16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16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16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16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16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16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3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37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3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39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150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152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154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154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154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154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54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154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80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80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82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82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<sst xmlns="http://schemas.openxmlformats.org/spreadsheetml/2006/main" count="574" uniqueCount="231">
  <si>
    <t>Total</t>
  </si>
  <si>
    <t>Approvati fis-Seduta Nru: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</si>
  <si>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</si>
  <si>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</si>
  <si>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</si>
  <si>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</si>
  <si>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</si>
  <si>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</si>
  <si>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</si>
  <si>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</si>
  <si>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</si>
  <si>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</si>
  <si>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</si>
  <si>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</si>
  <si>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</si>
  <si>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</si>
  <si>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</si>
  <si>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</si>
  <si>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</si>
  <si>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</si>
  <si>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</si>
  <si>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</si>
  <si>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</si>
  <si>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</si>
  <si>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</si>
  <si>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</si>
  <si>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Frankie Saliba</t>
  </si>
  <si>
    <t>D</t>
  </si>
  <si>
    <t>PF</t>
  </si>
  <si>
    <t>Participation during Carnival 2020</t>
  </si>
  <si>
    <t>Local Council's Association</t>
  </si>
  <si>
    <t>Fee for Mayors meeting</t>
  </si>
  <si>
    <t>Re-imbursement for Facebook adverts</t>
  </si>
  <si>
    <t>Road Construction Ltd</t>
  </si>
  <si>
    <t>T</t>
  </si>
  <si>
    <t>Part 2 of bill for resurafcing of Triq il-Provigarju</t>
  </si>
  <si>
    <t>GO Plc</t>
  </si>
  <si>
    <t>Internet/TV service charge during March 2020</t>
  </si>
  <si>
    <t>03.03.20</t>
  </si>
  <si>
    <t>Calls &amp; service charge for all fixed lines during March 20</t>
  </si>
  <si>
    <t>68038202 68041870 68043851</t>
  </si>
  <si>
    <t>Ghajnsielem Football Club</t>
  </si>
  <si>
    <t>Cleaning of Public Toilets at main sqaure during Jan - Feb 20</t>
  </si>
  <si>
    <t>Rodney Attard c/o Attard Ironmongery</t>
  </si>
  <si>
    <t>Hardware materials for use by council's workers</t>
  </si>
  <si>
    <t>29.02.20</t>
  </si>
  <si>
    <t>Frans Azzopardi</t>
  </si>
  <si>
    <t>Trains around Gozo during Christmas activities</t>
  </si>
  <si>
    <t>16.12.19 17.12.19</t>
  </si>
  <si>
    <t>504  505</t>
  </si>
  <si>
    <t>D illumination Ltd</t>
  </si>
  <si>
    <t>Lighting decorations for Christmas &amp; New Year festivities</t>
  </si>
  <si>
    <t>07.02.20</t>
  </si>
  <si>
    <t>780 781</t>
  </si>
  <si>
    <t>Francis Caruana Ltd</t>
  </si>
  <si>
    <t>31.01.20  07.03.20</t>
  </si>
  <si>
    <t>71511  71775</t>
  </si>
  <si>
    <t>G4S services Ltd</t>
  </si>
  <si>
    <t>Cash collection services for January &amp; February 2020</t>
  </si>
  <si>
    <t>31.02.20 29.02.20</t>
  </si>
  <si>
    <t>GS023901 GS024156</t>
  </si>
  <si>
    <t>SG Solutions Ltd</t>
  </si>
  <si>
    <t>K</t>
  </si>
  <si>
    <t xml:space="preserve">Leasing of photocopier &amp; photocopy rates for Jan &amp; Feb </t>
  </si>
  <si>
    <t>31.01.20  29.02.20</t>
  </si>
  <si>
    <t>143655 145244</t>
  </si>
  <si>
    <t>Maggie Debono</t>
  </si>
  <si>
    <t>Service of judge during Carnival 2020</t>
  </si>
  <si>
    <t>18.03.20</t>
  </si>
  <si>
    <t>Carmel Zammit</t>
  </si>
  <si>
    <t>Michael Farrugia</t>
  </si>
  <si>
    <t>Albert Lauren Aguis</t>
  </si>
  <si>
    <t>Loredana Aguis</t>
  </si>
  <si>
    <t>Socjeta Filarmonika Leone</t>
  </si>
  <si>
    <t>Sezzjoni Zghazagh Pawlini Munxarin</t>
  </si>
  <si>
    <t>Annette Portelli Said</t>
  </si>
  <si>
    <t>Anabelle Cauchi</t>
  </si>
  <si>
    <t>Giovan Buttigieg</t>
  </si>
  <si>
    <t>Christian Sacco</t>
  </si>
  <si>
    <t>Jean Grima</t>
  </si>
  <si>
    <t>Teddy Saliba</t>
  </si>
  <si>
    <t>Re-imbursement for hand sanitizers &amp; dispenser pump</t>
  </si>
  <si>
    <t>20.03.20</t>
  </si>
  <si>
    <t>Massimo Vella</t>
  </si>
  <si>
    <t>Re-imbursement for accomadation for Magi Event</t>
  </si>
  <si>
    <t>Raymond Debrincat</t>
  </si>
  <si>
    <t>Aurelio Bugeja</t>
  </si>
  <si>
    <t>Hire of P.A. system for Carnival event 2020</t>
  </si>
  <si>
    <t>23.03.20</t>
  </si>
  <si>
    <t>Joseph Ciantar</t>
  </si>
  <si>
    <t>Francis Buttigieg</t>
  </si>
  <si>
    <t>Bibiana Sultana</t>
  </si>
  <si>
    <t>Joseph Cutajar</t>
  </si>
  <si>
    <t>Larry Buttigieg</t>
  </si>
  <si>
    <t>Antida Nugent</t>
  </si>
  <si>
    <t>Disturbance allowance for January - March 2020</t>
  </si>
  <si>
    <t>Extra working hours during March &amp; mini bus service</t>
  </si>
  <si>
    <t>Gozo Action Group Foundation</t>
  </si>
  <si>
    <t xml:space="preserve">Local council's fee for 2020 as a participation in LAG </t>
  </si>
  <si>
    <t>20.01.20</t>
  </si>
  <si>
    <t>GAGF/2020/002</t>
  </si>
  <si>
    <t>March Salary</t>
  </si>
  <si>
    <t>Carmel Xuereb</t>
  </si>
  <si>
    <t>Labour works for construction of open mini libraries</t>
  </si>
  <si>
    <t>Eco merchant</t>
  </si>
  <si>
    <t>2 rolls ground stabilisation netting</t>
  </si>
  <si>
    <t>Ghajnsielem Local Council</t>
  </si>
  <si>
    <t>Petty Cash</t>
  </si>
  <si>
    <t>Natalino Aguis</t>
  </si>
  <si>
    <t>11.12.18</t>
  </si>
  <si>
    <t>Value assement report - LC truck (replacement of chq 7994)</t>
  </si>
  <si>
    <t>001-3</t>
  </si>
  <si>
    <t>Joseph Mallia</t>
  </si>
  <si>
    <t>Back chairs wood railing for local council&amp; clinic</t>
  </si>
  <si>
    <t>25.03.20</t>
  </si>
  <si>
    <t>Edwin Ciantar</t>
  </si>
  <si>
    <t>Glass railing with stainless steel hanrail for stairs project</t>
  </si>
  <si>
    <t>18.02.20</t>
  </si>
  <si>
    <t>18/2020</t>
  </si>
  <si>
    <t>Service rendered during opening of BFG &amp; inaugartion of stairs project</t>
  </si>
  <si>
    <t>13.12.19 15.12.19</t>
  </si>
  <si>
    <t>Manoel Pirotta</t>
  </si>
  <si>
    <t>Service during inauguartion of stairs project</t>
  </si>
  <si>
    <t>17.12.19</t>
  </si>
  <si>
    <t>Paul Xuereb</t>
  </si>
  <si>
    <t>Opening of library during March 2020</t>
  </si>
  <si>
    <t>03/2020 03A/2020</t>
  </si>
  <si>
    <t>31.03.20</t>
  </si>
  <si>
    <t>Loreta Azzopardi</t>
  </si>
  <si>
    <t>Cleaning services at Civic Centre during March 2020</t>
  </si>
  <si>
    <t>Carmel Debono</t>
  </si>
  <si>
    <t xml:space="preserve">Animal food for Bethlehem f' Ghajnsielem </t>
  </si>
  <si>
    <t>28.01.20 24.02.20</t>
  </si>
  <si>
    <t>1070 1071</t>
  </si>
  <si>
    <t>Rapa Stores Ltd</t>
  </si>
  <si>
    <t>Hardware materials for use by councils workers</t>
  </si>
  <si>
    <t>09/01/20 - 28/02/20</t>
  </si>
  <si>
    <t>564 567 574 579 584 586 589 592 594 595 603 603 610 614</t>
  </si>
  <si>
    <t>Natalie Buttigieg</t>
  </si>
  <si>
    <t>Lace lessons during January &amp; February 2020</t>
  </si>
  <si>
    <t>Alda Bugeja</t>
  </si>
  <si>
    <t>Craft lessons for children for November 2019 to March 2020</t>
  </si>
  <si>
    <t>15.02.20 30.03.20</t>
  </si>
  <si>
    <t>1-2-3/2020</t>
  </si>
  <si>
    <t>Commision for Revenue</t>
  </si>
  <si>
    <t>N.I. &amp; tax for March 2020</t>
  </si>
  <si>
    <t>02.04.20</t>
  </si>
  <si>
    <t>Re-imbursement for respirator masks &amp; sanitizing alcohol</t>
  </si>
  <si>
    <t>Maltapost Plc</t>
  </si>
  <si>
    <t>10.03.20</t>
  </si>
  <si>
    <t>29493486 29493496</t>
  </si>
  <si>
    <t>Electricity service charge &amp; consumption at Pjazza 10 ta Dicembru</t>
  </si>
  <si>
    <t>Electricity/water service charge &amp; consumption fat Civic Centre</t>
  </si>
  <si>
    <t>06.03.20</t>
  </si>
  <si>
    <t>Agri &amp; Pet Supplies</t>
  </si>
  <si>
    <t>Ponzjetta, Christmas trees &amp; wood stake for BFG 2019</t>
  </si>
  <si>
    <t>16.12.19 15.01.20</t>
  </si>
  <si>
    <t>71  72</t>
  </si>
  <si>
    <t>Peter Paul Said</t>
  </si>
  <si>
    <t>Hire of cherry picker &amp; crane</t>
  </si>
  <si>
    <t>31.12.19</t>
  </si>
  <si>
    <t>5957-5960</t>
  </si>
  <si>
    <t>Ray's catering Service</t>
  </si>
  <si>
    <t>Receptions for kids party,opening of BFG &amp; stairs project</t>
  </si>
  <si>
    <t>13.11.19 15.12.19</t>
  </si>
  <si>
    <t>39-39</t>
  </si>
  <si>
    <t>Data: 11.03.2020 sa 09.04.2020</t>
  </si>
  <si>
    <t>Skeda Nru. 91</t>
  </si>
  <si>
    <t>Data:11.03.2020 sa 09.04.2020</t>
  </si>
  <si>
    <t>Data:13.03.2020 sa 09.04.2020</t>
  </si>
  <si>
    <t>Data: 13.03.2020 sa 09.04.2020</t>
  </si>
  <si>
    <t>United Minibus Service</t>
  </si>
  <si>
    <t>Airport transfers</t>
  </si>
  <si>
    <t>08.01.20</t>
  </si>
  <si>
    <t>Galea Curmi Ltd</t>
  </si>
  <si>
    <t>Contract manger fee for January &amp; Febuary 2020</t>
  </si>
  <si>
    <t>31.01.20 28.02.20</t>
  </si>
  <si>
    <t>9834 9968</t>
  </si>
  <si>
    <t>Connect Services Ltd</t>
  </si>
  <si>
    <t>Hire of forklifter &amp; truck for installation of monument at stairs project</t>
  </si>
  <si>
    <t>09.12.20</t>
  </si>
  <si>
    <t>Galea General Services</t>
  </si>
  <si>
    <t>Renewal of insurance &amp; licence for mini van</t>
  </si>
  <si>
    <t>31.01.20</t>
  </si>
  <si>
    <t>Samuel Josef Attard</t>
  </si>
  <si>
    <t>Participating in film</t>
  </si>
  <si>
    <t>John Cassar</t>
  </si>
  <si>
    <t>Sue -Ellen Bugeja</t>
  </si>
  <si>
    <t>Sarah Cassar</t>
  </si>
  <si>
    <t>Cancelled</t>
  </si>
  <si>
    <t>Gordianne Lateo</t>
  </si>
  <si>
    <t>Joyce Buttigieg</t>
  </si>
  <si>
    <t>Claudine Camilleri</t>
  </si>
  <si>
    <t>Antoinette Grech</t>
  </si>
  <si>
    <t>Josephine Sultana</t>
  </si>
  <si>
    <t>Rita Sultana</t>
  </si>
  <si>
    <t>Lorraine Mizzi</t>
  </si>
  <si>
    <t>Miriam Vella</t>
  </si>
  <si>
    <t>Doreen Morales</t>
  </si>
  <si>
    <t>Antoinette Gauchi</t>
  </si>
  <si>
    <t>Josienne Scicluna</t>
  </si>
  <si>
    <t>Data:13.03.20 sa 09.04.20</t>
  </si>
  <si>
    <t>Cathleen Cauchi</t>
  </si>
  <si>
    <t>George Grech</t>
  </si>
  <si>
    <t>Stephanie Azzopardi</t>
  </si>
  <si>
    <t>Nicole Borg</t>
  </si>
  <si>
    <t>Joseph Bonello</t>
  </si>
  <si>
    <t>Justin Luke Buttigieg</t>
  </si>
  <si>
    <t>Alfred Grech</t>
  </si>
  <si>
    <t>Brandon &amp; Samantha Xuereb</t>
  </si>
  <si>
    <t>Josita Grech</t>
  </si>
  <si>
    <t>Mark &amp; Bridgette Camilleri</t>
  </si>
  <si>
    <t>Paul Stellini</t>
  </si>
  <si>
    <t>Joanne Sultana</t>
  </si>
  <si>
    <t>Angele Sultana</t>
  </si>
  <si>
    <t>Amy Victoria Staurt-Hill</t>
  </si>
  <si>
    <t>Antoinette Mizzi</t>
  </si>
  <si>
    <t>Margaret Sultana</t>
  </si>
  <si>
    <t>Simon Spiteri</t>
  </si>
  <si>
    <t>Joseph Attard</t>
  </si>
  <si>
    <t>Skeda ta pagamenti v3 - Rapporrt ta' Xiri u Pagamenti</t>
  </si>
  <si>
    <t xml:space="preserve">   Skeda ta Pagameti v3 - Rapport ta' Xiri u Pagamenti</t>
  </si>
  <si>
    <t>Segretarju Eżekkuttiv</t>
  </si>
  <si>
    <t>Piscopo Gardens Ltd</t>
  </si>
  <si>
    <t>Purchase of jacaranda tree for playing field</t>
  </si>
  <si>
    <t>Internet/TV service charge during April 2020</t>
  </si>
  <si>
    <t>Calls &amp; service charge for all fixed lines during April 2020</t>
  </si>
  <si>
    <t>Street sweeping &amp; cleansing during Febuary &amp; March 20</t>
  </si>
  <si>
    <t>Honoraria &amp; councillor's allowance - March 2020</t>
  </si>
  <si>
    <t>Employee's wages - March 2020</t>
  </si>
  <si>
    <t>Anthony Debono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</si>
</sst>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9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9"/>
      <color indexed="12"/>
      <name val="Times New Roman"/>
      <family val="1"/>
    </font>
    <font>
      <sz val="7"/>
      <color indexed="12"/>
      <name val="Times New Roman"/>
      <family val="1"/>
    </font>
    <font>
      <sz val="5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7" fillId="0" borderId="3" xfId="0" applyFont="1" applyFill="1" applyBorder="1" applyAlignment="1">
      <alignment vertical="center" wrapText="1"/>
    </xf>
    <xf numFmtId="0" fontId="5" fillId="0" borderId="0" xfId="0" applyFont="1" applyBorder="1" applyAlignment="1">
      <alignment horizontal="center"/>
    </xf>
    <xf numFmtId="0" fontId="17" fillId="0" borderId="2" xfId="0" applyFont="1" applyBorder="1" applyAlignment="1">
      <alignment vertical="center" wrapText="1"/>
    </xf>
    <xf numFmtId="0" fontId="9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167" fontId="10" fillId="0" borderId="9" xfId="2" applyNumberFormat="1" applyFont="1" applyBorder="1" applyAlignment="1">
      <alignment vertical="center"/>
    </xf>
    <xf numFmtId="4" fontId="10" fillId="0" borderId="9" xfId="2" applyNumberFormat="1" applyFont="1" applyBorder="1" applyAlignment="1">
      <alignment horizontal="center" vertical="center"/>
    </xf>
    <xf numFmtId="166" fontId="10" fillId="0" borderId="9" xfId="0" applyNumberFormat="1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166" fontId="17" fillId="0" borderId="3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indent="2"/>
    </xf>
    <xf numFmtId="0" fontId="5" fillId="0" borderId="0" xfId="0" applyFont="1" applyBorder="1" applyAlignment="1">
      <alignment horizontal="left" indent="23"/>
    </xf>
    <xf numFmtId="1" fontId="10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1"/>
  <sheetViews>
    <sheetView showGridLines="0" tabSelected="1" topLeftCell="A4" zoomScale="85" zoomScaleNormal="100" workbookViewId="0">
      <selection activeCell="R151" sqref="R151"/>
    </sheetView>
  </sheetViews>
  <sheetFormatPr defaultRowHeight="15.75"/>
  <cols>
    <col min="1" max="1" width="4.7109375" style="9" customWidth="1"/>
    <col min="2" max="2" width="22.7109375" style="3" customWidth="1"/>
    <col min="3" max="3" width="10.140625" style="3" customWidth="1"/>
    <col min="4" max="4" width="10.42578125" style="3" customWidth="1"/>
    <col min="5" max="6" width="4.7109375" style="3" customWidth="1"/>
    <col min="7" max="7" width="42.28515625" style="3" customWidth="1"/>
    <col min="8" max="8" width="9.28515625" style="3" customWidth="1"/>
    <col min="9" max="9" width="8.7109375" style="3" customWidth="1"/>
    <col min="10" max="10" width="5.42578125" style="3" customWidth="1"/>
    <col min="11" max="11" width="5.140625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22</v>
      </c>
      <c r="B1" s="2"/>
      <c r="C1" s="2"/>
      <c r="D1" s="2"/>
      <c r="E1" s="2"/>
      <c r="F1" s="2"/>
      <c r="M1" s="4" t="s">
        <v>167</v>
      </c>
    </row>
    <row r="2" spans="1:14" ht="12" customHeight="1">
      <c r="A2" s="86" t="s">
        <v>21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4" s="14" customFormat="1" ht="12" customHeight="1">
      <c r="A3" s="56"/>
      <c r="B3" s="57"/>
      <c r="D3" s="58"/>
      <c r="E3" s="58" t="s">
        <v>166</v>
      </c>
      <c r="F3" s="58"/>
      <c r="G3" s="59"/>
      <c r="H3" s="59"/>
      <c r="I3" s="59"/>
      <c r="J3" s="59"/>
      <c r="K3" s="60"/>
      <c r="L3" s="60"/>
      <c r="M3" s="61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2</v>
      </c>
      <c r="C5" s="31" t="s">
        <v>8</v>
      </c>
      <c r="D5" s="28" t="s">
        <v>7</v>
      </c>
      <c r="E5" s="87" t="s">
        <v>4</v>
      </c>
      <c r="F5" s="88"/>
      <c r="G5" s="30" t="s">
        <v>3</v>
      </c>
      <c r="H5" s="31" t="s">
        <v>9</v>
      </c>
      <c r="I5" s="31" t="s">
        <v>10</v>
      </c>
      <c r="J5" s="31" t="s">
        <v>11</v>
      </c>
      <c r="K5" s="31" t="s">
        <v>12</v>
      </c>
      <c r="L5" s="31" t="s">
        <v>13</v>
      </c>
      <c r="M5" s="31" t="s">
        <v>14</v>
      </c>
      <c r="N5" s="8"/>
    </row>
    <row r="6" spans="1:14" s="14" customFormat="1" ht="14.25" customHeight="1">
      <c r="A6" s="10">
        <v>1</v>
      </c>
      <c r="B6" s="12" t="s">
        <v>26</v>
      </c>
      <c r="C6" s="33">
        <v>50</v>
      </c>
      <c r="D6" s="33">
        <v>50</v>
      </c>
      <c r="E6" s="39" t="s">
        <v>27</v>
      </c>
      <c r="F6" s="40" t="s">
        <v>28</v>
      </c>
      <c r="G6" s="12" t="s">
        <v>29</v>
      </c>
      <c r="H6" s="49"/>
      <c r="I6" s="50"/>
      <c r="J6" s="50"/>
      <c r="K6" s="13"/>
      <c r="L6" s="13"/>
      <c r="M6" s="13">
        <v>8608</v>
      </c>
    </row>
    <row r="7" spans="1:14" s="14" customFormat="1" ht="14.25" customHeight="1">
      <c r="A7" s="15">
        <v>2</v>
      </c>
      <c r="B7" s="16" t="s">
        <v>30</v>
      </c>
      <c r="C7" s="34">
        <v>86.36</v>
      </c>
      <c r="D7" s="34">
        <v>86.36</v>
      </c>
      <c r="E7" s="41" t="s">
        <v>27</v>
      </c>
      <c r="F7" s="42" t="s">
        <v>28</v>
      </c>
      <c r="G7" s="16" t="s">
        <v>31</v>
      </c>
      <c r="H7" s="51"/>
      <c r="I7" s="52"/>
      <c r="J7" s="52"/>
      <c r="K7" s="17"/>
      <c r="L7" s="17"/>
      <c r="M7" s="17">
        <v>8609</v>
      </c>
    </row>
    <row r="8" spans="1:14" s="14" customFormat="1" ht="14.25" customHeight="1">
      <c r="A8" s="15">
        <v>3</v>
      </c>
      <c r="B8" s="18" t="s">
        <v>25</v>
      </c>
      <c r="C8" s="35">
        <v>89.64</v>
      </c>
      <c r="D8" s="35">
        <v>89.64</v>
      </c>
      <c r="E8" s="43" t="s">
        <v>27</v>
      </c>
      <c r="F8" s="44" t="s">
        <v>28</v>
      </c>
      <c r="G8" s="16" t="s">
        <v>32</v>
      </c>
      <c r="H8" s="51"/>
      <c r="I8" s="52"/>
      <c r="J8" s="52"/>
      <c r="K8" s="17"/>
      <c r="L8" s="17"/>
      <c r="M8" s="13">
        <v>8610</v>
      </c>
    </row>
    <row r="9" spans="1:14" s="14" customFormat="1" ht="14.25" customHeight="1">
      <c r="A9" s="15">
        <v>4</v>
      </c>
      <c r="B9" s="18" t="s">
        <v>33</v>
      </c>
      <c r="C9" s="35">
        <v>46970.6</v>
      </c>
      <c r="D9" s="35">
        <v>46970.6</v>
      </c>
      <c r="E9" s="43" t="s">
        <v>34</v>
      </c>
      <c r="F9" s="44" t="s">
        <v>28</v>
      </c>
      <c r="G9" s="16" t="s">
        <v>35</v>
      </c>
      <c r="H9" s="51"/>
      <c r="I9" s="62"/>
      <c r="J9" s="52"/>
      <c r="K9" s="17"/>
      <c r="L9" s="17"/>
      <c r="M9" s="17">
        <v>8611</v>
      </c>
    </row>
    <row r="10" spans="1:14" s="14" customFormat="1" ht="14.25" customHeight="1">
      <c r="A10" s="15">
        <v>5</v>
      </c>
      <c r="B10" s="18" t="s">
        <v>36</v>
      </c>
      <c r="C10" s="35">
        <v>70.849999999999994</v>
      </c>
      <c r="D10" s="35">
        <v>70.849999999999994</v>
      </c>
      <c r="E10" s="43" t="s">
        <v>27</v>
      </c>
      <c r="F10" s="44" t="s">
        <v>28</v>
      </c>
      <c r="G10" s="16" t="s">
        <v>37</v>
      </c>
      <c r="H10" s="51" t="s">
        <v>38</v>
      </c>
      <c r="I10" s="63">
        <v>68038235</v>
      </c>
      <c r="J10" s="52"/>
      <c r="K10" s="17"/>
      <c r="L10" s="17"/>
      <c r="M10" s="13">
        <v>8612</v>
      </c>
    </row>
    <row r="11" spans="1:14" s="14" customFormat="1" ht="27">
      <c r="A11" s="15">
        <v>6</v>
      </c>
      <c r="B11" s="18" t="s">
        <v>36</v>
      </c>
      <c r="C11" s="35">
        <v>58.1</v>
      </c>
      <c r="D11" s="35">
        <v>58.1</v>
      </c>
      <c r="E11" s="43" t="s">
        <v>27</v>
      </c>
      <c r="F11" s="44" t="s">
        <v>28</v>
      </c>
      <c r="G11" s="16" t="s">
        <v>39</v>
      </c>
      <c r="H11" s="51" t="s">
        <v>38</v>
      </c>
      <c r="I11" s="76" t="s">
        <v>40</v>
      </c>
      <c r="J11" s="52"/>
      <c r="K11" s="17"/>
      <c r="L11" s="17"/>
      <c r="M11" s="17">
        <v>8613</v>
      </c>
    </row>
    <row r="12" spans="1:14" s="14" customFormat="1" ht="14.25" customHeight="1">
      <c r="A12" s="15">
        <v>7</v>
      </c>
      <c r="B12" s="18" t="s">
        <v>41</v>
      </c>
      <c r="C12" s="35">
        <v>734</v>
      </c>
      <c r="D12" s="35">
        <v>734</v>
      </c>
      <c r="E12" s="43" t="s">
        <v>27</v>
      </c>
      <c r="F12" s="44" t="s">
        <v>28</v>
      </c>
      <c r="G12" s="16" t="s">
        <v>42</v>
      </c>
      <c r="H12" s="51" t="s">
        <v>38</v>
      </c>
      <c r="I12" s="62"/>
      <c r="J12" s="52"/>
      <c r="K12" s="17"/>
      <c r="L12" s="17"/>
      <c r="M12" s="13">
        <v>8614</v>
      </c>
    </row>
    <row r="13" spans="1:14" s="14" customFormat="1" ht="18">
      <c r="A13" s="15">
        <v>8</v>
      </c>
      <c r="B13" s="77" t="s">
        <v>43</v>
      </c>
      <c r="C13" s="35">
        <v>1727.33</v>
      </c>
      <c r="D13" s="35">
        <v>1727.33</v>
      </c>
      <c r="E13" s="43" t="s">
        <v>27</v>
      </c>
      <c r="F13" s="44" t="s">
        <v>28</v>
      </c>
      <c r="G13" s="16" t="s">
        <v>44</v>
      </c>
      <c r="H13" s="51" t="s">
        <v>45</v>
      </c>
      <c r="I13" s="52">
        <v>786</v>
      </c>
      <c r="J13" s="52"/>
      <c r="K13" s="17"/>
      <c r="L13" s="17"/>
      <c r="M13" s="17">
        <v>8615</v>
      </c>
    </row>
    <row r="14" spans="1:14" s="14" customFormat="1">
      <c r="A14" s="15">
        <v>9</v>
      </c>
      <c r="B14" s="18" t="s">
        <v>46</v>
      </c>
      <c r="C14" s="35">
        <v>424.8</v>
      </c>
      <c r="D14" s="35">
        <v>424.8</v>
      </c>
      <c r="E14" s="43" t="s">
        <v>27</v>
      </c>
      <c r="F14" s="44" t="s">
        <v>28</v>
      </c>
      <c r="G14" s="16" t="s">
        <v>47</v>
      </c>
      <c r="H14" s="79" t="s">
        <v>48</v>
      </c>
      <c r="I14" s="52" t="s">
        <v>49</v>
      </c>
      <c r="J14" s="52"/>
      <c r="K14" s="17"/>
      <c r="L14" s="17"/>
      <c r="M14" s="13">
        <v>8616</v>
      </c>
    </row>
    <row r="15" spans="1:14" s="14" customFormat="1">
      <c r="A15" s="15">
        <v>10</v>
      </c>
      <c r="B15" s="16" t="s">
        <v>50</v>
      </c>
      <c r="C15" s="36">
        <v>6063.01</v>
      </c>
      <c r="D15" s="36">
        <v>6063.01</v>
      </c>
      <c r="E15" s="45" t="s">
        <v>27</v>
      </c>
      <c r="F15" s="46" t="s">
        <v>28</v>
      </c>
      <c r="G15" s="16" t="s">
        <v>51</v>
      </c>
      <c r="H15" s="51" t="s">
        <v>52</v>
      </c>
      <c r="I15" s="52" t="s">
        <v>53</v>
      </c>
      <c r="J15" s="52"/>
      <c r="K15" s="17"/>
      <c r="L15" s="17"/>
      <c r="M15" s="17">
        <v>8617</v>
      </c>
    </row>
    <row r="16" spans="1:14" s="14" customFormat="1" ht="22.5">
      <c r="A16" s="15">
        <v>11</v>
      </c>
      <c r="B16" s="16" t="s">
        <v>54</v>
      </c>
      <c r="C16" s="36">
        <v>90.68</v>
      </c>
      <c r="D16" s="36">
        <v>90.68</v>
      </c>
      <c r="E16" s="45" t="s">
        <v>27</v>
      </c>
      <c r="F16" s="46" t="s">
        <v>28</v>
      </c>
      <c r="G16" s="16" t="s">
        <v>44</v>
      </c>
      <c r="H16" s="78" t="s">
        <v>55</v>
      </c>
      <c r="I16" s="64" t="s">
        <v>56</v>
      </c>
      <c r="J16" s="52"/>
      <c r="K16" s="17"/>
      <c r="L16" s="17"/>
      <c r="M16" s="13">
        <v>8618</v>
      </c>
    </row>
    <row r="17" spans="1:13" s="14" customFormat="1" ht="22.5">
      <c r="A17" s="15">
        <v>12</v>
      </c>
      <c r="B17" s="16" t="s">
        <v>57</v>
      </c>
      <c r="C17" s="34">
        <v>180.54</v>
      </c>
      <c r="D17" s="34">
        <v>180.54</v>
      </c>
      <c r="E17" s="41" t="s">
        <v>27</v>
      </c>
      <c r="F17" s="42" t="s">
        <v>28</v>
      </c>
      <c r="G17" s="16" t="s">
        <v>58</v>
      </c>
      <c r="H17" s="78" t="s">
        <v>59</v>
      </c>
      <c r="I17" s="64" t="s">
        <v>60</v>
      </c>
      <c r="J17" s="52"/>
      <c r="K17" s="17"/>
      <c r="L17" s="17"/>
      <c r="M17" s="17">
        <v>8619</v>
      </c>
    </row>
    <row r="18" spans="1:13" s="14" customFormat="1" ht="25.5">
      <c r="A18" s="15">
        <v>13</v>
      </c>
      <c r="B18" s="16" t="s">
        <v>61</v>
      </c>
      <c r="C18" s="34">
        <v>509.8</v>
      </c>
      <c r="D18" s="34">
        <v>509.8</v>
      </c>
      <c r="E18" s="41" t="s">
        <v>62</v>
      </c>
      <c r="F18" s="42" t="s">
        <v>28</v>
      </c>
      <c r="G18" s="16" t="s">
        <v>63</v>
      </c>
      <c r="H18" s="51" t="s">
        <v>64</v>
      </c>
      <c r="I18" s="52" t="s">
        <v>65</v>
      </c>
      <c r="J18" s="52"/>
      <c r="K18" s="17"/>
      <c r="L18" s="17"/>
      <c r="M18" s="13">
        <v>8620</v>
      </c>
    </row>
    <row r="19" spans="1:13" s="14" customFormat="1" ht="14.25" customHeight="1">
      <c r="A19" s="15">
        <v>14</v>
      </c>
      <c r="B19" s="16" t="s">
        <v>66</v>
      </c>
      <c r="C19" s="34">
        <v>30</v>
      </c>
      <c r="D19" s="34">
        <v>30</v>
      </c>
      <c r="E19" s="41" t="s">
        <v>27</v>
      </c>
      <c r="F19" s="42" t="s">
        <v>28</v>
      </c>
      <c r="G19" s="16" t="s">
        <v>67</v>
      </c>
      <c r="H19" s="51" t="s">
        <v>68</v>
      </c>
      <c r="I19" s="52"/>
      <c r="J19" s="52"/>
      <c r="K19" s="17"/>
      <c r="L19" s="17"/>
      <c r="M19" s="17">
        <v>8621</v>
      </c>
    </row>
    <row r="20" spans="1:13" s="14" customFormat="1" ht="14.25" customHeight="1">
      <c r="A20" s="15">
        <v>15</v>
      </c>
      <c r="B20" s="16" t="s">
        <v>69</v>
      </c>
      <c r="C20" s="34">
        <v>30</v>
      </c>
      <c r="D20" s="34">
        <v>30</v>
      </c>
      <c r="E20" s="41" t="s">
        <v>27</v>
      </c>
      <c r="F20" s="42" t="s">
        <v>28</v>
      </c>
      <c r="G20" s="16" t="s">
        <v>67</v>
      </c>
      <c r="H20" s="51" t="s">
        <v>68</v>
      </c>
      <c r="I20" s="52"/>
      <c r="J20" s="52"/>
      <c r="K20" s="17"/>
      <c r="L20" s="17"/>
      <c r="M20" s="13">
        <v>8622</v>
      </c>
    </row>
    <row r="21" spans="1:13" s="14" customFormat="1" ht="14.25" customHeight="1">
      <c r="A21" s="15">
        <v>16</v>
      </c>
      <c r="B21" s="16" t="s">
        <v>70</v>
      </c>
      <c r="C21" s="34">
        <v>30</v>
      </c>
      <c r="D21" s="34">
        <v>30</v>
      </c>
      <c r="E21" s="41" t="s">
        <v>27</v>
      </c>
      <c r="F21" s="42" t="s">
        <v>28</v>
      </c>
      <c r="G21" s="16" t="s">
        <v>67</v>
      </c>
      <c r="H21" s="51" t="s">
        <v>68</v>
      </c>
      <c r="I21" s="52"/>
      <c r="J21" s="52"/>
      <c r="K21" s="17"/>
      <c r="L21" s="17"/>
      <c r="M21" s="17">
        <v>8623</v>
      </c>
    </row>
    <row r="22" spans="1:13" s="14" customFormat="1" ht="14.25" customHeight="1">
      <c r="A22" s="15">
        <v>17</v>
      </c>
      <c r="B22" s="16" t="s">
        <v>71</v>
      </c>
      <c r="C22" s="34">
        <v>30</v>
      </c>
      <c r="D22" s="34">
        <v>30</v>
      </c>
      <c r="E22" s="41" t="s">
        <v>27</v>
      </c>
      <c r="F22" s="42" t="s">
        <v>28</v>
      </c>
      <c r="G22" s="16" t="s">
        <v>29</v>
      </c>
      <c r="H22" s="51" t="s">
        <v>68</v>
      </c>
      <c r="I22" s="52"/>
      <c r="J22" s="52"/>
      <c r="K22" s="17"/>
      <c r="L22" s="17"/>
      <c r="M22" s="13">
        <v>8624</v>
      </c>
    </row>
    <row r="23" spans="1:13" s="14" customFormat="1" ht="14.25" customHeight="1">
      <c r="A23" s="15">
        <v>18</v>
      </c>
      <c r="B23" s="16" t="s">
        <v>72</v>
      </c>
      <c r="C23" s="34">
        <v>30</v>
      </c>
      <c r="D23" s="34">
        <v>30</v>
      </c>
      <c r="E23" s="41" t="s">
        <v>27</v>
      </c>
      <c r="F23" s="42" t="s">
        <v>28</v>
      </c>
      <c r="G23" s="16" t="s">
        <v>29</v>
      </c>
      <c r="H23" s="51" t="s">
        <v>68</v>
      </c>
      <c r="I23" s="52"/>
      <c r="J23" s="52"/>
      <c r="K23" s="17"/>
      <c r="L23" s="17"/>
      <c r="M23" s="17">
        <v>8625</v>
      </c>
    </row>
    <row r="24" spans="1:13" s="14" customFormat="1" ht="14.25" customHeight="1">
      <c r="A24" s="15">
        <v>19</v>
      </c>
      <c r="B24" s="16" t="s">
        <v>73</v>
      </c>
      <c r="C24" s="34">
        <v>100</v>
      </c>
      <c r="D24" s="34">
        <v>100</v>
      </c>
      <c r="E24" s="41" t="s">
        <v>27</v>
      </c>
      <c r="F24" s="42" t="s">
        <v>28</v>
      </c>
      <c r="G24" s="16" t="s">
        <v>29</v>
      </c>
      <c r="H24" s="51" t="s">
        <v>68</v>
      </c>
      <c r="I24" s="52"/>
      <c r="J24" s="52"/>
      <c r="K24" s="17"/>
      <c r="L24" s="17"/>
      <c r="M24" s="13">
        <v>8626</v>
      </c>
    </row>
    <row r="25" spans="1:13" s="14" customFormat="1">
      <c r="A25" s="19">
        <v>20</v>
      </c>
      <c r="B25" s="65" t="s">
        <v>74</v>
      </c>
      <c r="C25" s="37">
        <v>400</v>
      </c>
      <c r="D25" s="37">
        <v>400</v>
      </c>
      <c r="E25" s="47" t="s">
        <v>27</v>
      </c>
      <c r="F25" s="48" t="s">
        <v>28</v>
      </c>
      <c r="G25" s="21" t="s">
        <v>29</v>
      </c>
      <c r="H25" s="53" t="s">
        <v>68</v>
      </c>
      <c r="I25" s="54"/>
      <c r="J25" s="54"/>
      <c r="K25" s="22"/>
      <c r="L25" s="22"/>
      <c r="M25" s="17">
        <v>8627</v>
      </c>
    </row>
    <row r="26" spans="1:13">
      <c r="B26" s="23" t="s">
        <v>5</v>
      </c>
      <c r="C26" s="38">
        <f>SUM(C6:C25)</f>
        <v>57705.710000000006</v>
      </c>
      <c r="D26" s="38">
        <f>SUM(D6:D25)</f>
        <v>57705.710000000006</v>
      </c>
      <c r="E26" s="27"/>
      <c r="F26" s="27"/>
    </row>
    <row r="27" spans="1:13">
      <c r="B27" s="23" t="s">
        <v>0</v>
      </c>
      <c r="C27" s="38">
        <f>SUM(C26)</f>
        <v>57705.710000000006</v>
      </c>
      <c r="D27" s="38">
        <f>SUM(D26)</f>
        <v>57705.710000000006</v>
      </c>
      <c r="E27" s="27"/>
      <c r="F27" s="27"/>
      <c r="H27" s="55"/>
      <c r="L27" s="55"/>
    </row>
    <row r="28" spans="1:13" ht="4.5" customHeight="1">
      <c r="H28" s="29"/>
      <c r="I28" s="29"/>
      <c r="L28" s="29"/>
      <c r="M28" s="32"/>
    </row>
    <row r="29" spans="1:13">
      <c r="H29" s="3" t="s">
        <v>25</v>
      </c>
      <c r="L29" s="3" t="s">
        <v>23</v>
      </c>
    </row>
    <row r="30" spans="1:13">
      <c r="A30" s="24" t="s">
        <v>1</v>
      </c>
      <c r="H30" s="3" t="s">
        <v>17</v>
      </c>
      <c r="L30" s="3" t="s">
        <v>18</v>
      </c>
    </row>
    <row r="31" spans="1:13" ht="9.75" customHeight="1">
      <c r="A31" s="3"/>
    </row>
    <row r="32" spans="1:13">
      <c r="A32" s="25" t="s">
        <v>19</v>
      </c>
    </row>
    <row r="33" spans="1:14">
      <c r="A33" s="25" t="s">
        <v>20</v>
      </c>
      <c r="H33" s="55"/>
      <c r="L33" s="55"/>
      <c r="M33" s="3"/>
    </row>
    <row r="34" spans="1:14" ht="4.5" customHeight="1">
      <c r="H34" s="29"/>
      <c r="I34" s="29"/>
      <c r="L34" s="29"/>
      <c r="M34" s="29"/>
    </row>
    <row r="35" spans="1:14" s="26" customFormat="1">
      <c r="H35" s="3" t="s">
        <v>24</v>
      </c>
      <c r="I35" s="3"/>
      <c r="J35" s="3"/>
      <c r="K35" s="3"/>
      <c r="L35" s="3" t="s">
        <v>24</v>
      </c>
      <c r="M35" s="6"/>
    </row>
    <row r="36" spans="1:14" s="26" customFormat="1">
      <c r="H36" s="3" t="s">
        <v>16</v>
      </c>
      <c r="I36" s="3"/>
      <c r="J36" s="3"/>
      <c r="K36" s="3"/>
      <c r="L36" s="3" t="s">
        <v>15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 91</v>
      </c>
    </row>
    <row r="38" spans="1:14">
      <c r="A38" s="86" t="str">
        <f>A2</f>
        <v>Skeda ta' Pagamenti v3 - Rapport ta' Xiri u Pagamenti</v>
      </c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</row>
    <row r="39" spans="1:14" s="14" customFormat="1" ht="12.75" customHeight="1">
      <c r="A39" s="56"/>
      <c r="B39" s="57"/>
      <c r="D39" s="58"/>
      <c r="E39" s="58" t="s">
        <v>168</v>
      </c>
      <c r="F39" s="58"/>
      <c r="G39" s="59"/>
      <c r="H39" s="59"/>
      <c r="I39" s="59"/>
      <c r="J39" s="59"/>
      <c r="K39" s="60"/>
      <c r="L39" s="60"/>
      <c r="M39" s="61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2</v>
      </c>
      <c r="C41" s="31" t="s">
        <v>8</v>
      </c>
      <c r="D41" s="28" t="s">
        <v>7</v>
      </c>
      <c r="E41" s="87" t="s">
        <v>4</v>
      </c>
      <c r="F41" s="88"/>
      <c r="G41" s="30" t="s">
        <v>3</v>
      </c>
      <c r="H41" s="31" t="s">
        <v>9</v>
      </c>
      <c r="I41" s="31" t="s">
        <v>10</v>
      </c>
      <c r="J41" s="31" t="s">
        <v>11</v>
      </c>
      <c r="K41" s="31" t="s">
        <v>12</v>
      </c>
      <c r="L41" s="31" t="s">
        <v>13</v>
      </c>
      <c r="M41" s="31" t="s">
        <v>14</v>
      </c>
      <c r="N41" s="8"/>
    </row>
    <row r="42" spans="1:14" s="14" customFormat="1">
      <c r="A42" s="10">
        <v>21</v>
      </c>
      <c r="B42" s="11" t="s">
        <v>75</v>
      </c>
      <c r="C42" s="33">
        <v>325</v>
      </c>
      <c r="D42" s="33">
        <v>325</v>
      </c>
      <c r="E42" s="39" t="s">
        <v>27</v>
      </c>
      <c r="F42" s="39" t="s">
        <v>28</v>
      </c>
      <c r="G42" s="12" t="s">
        <v>29</v>
      </c>
      <c r="H42" s="49" t="s">
        <v>68</v>
      </c>
      <c r="I42" s="50"/>
      <c r="J42" s="50"/>
      <c r="K42" s="13"/>
      <c r="L42" s="13"/>
      <c r="M42" s="13">
        <v>8628</v>
      </c>
    </row>
    <row r="43" spans="1:14" s="14" customFormat="1">
      <c r="A43" s="15">
        <v>22</v>
      </c>
      <c r="B43" s="16" t="s">
        <v>76</v>
      </c>
      <c r="C43" s="34">
        <v>125</v>
      </c>
      <c r="D43" s="34">
        <v>125</v>
      </c>
      <c r="E43" s="41" t="s">
        <v>27</v>
      </c>
      <c r="F43" s="41" t="s">
        <v>28</v>
      </c>
      <c r="G43" s="16" t="s">
        <v>29</v>
      </c>
      <c r="H43" s="51" t="s">
        <v>68</v>
      </c>
      <c r="I43" s="52"/>
      <c r="J43" s="52"/>
      <c r="K43" s="17"/>
      <c r="L43" s="17"/>
      <c r="M43" s="17">
        <v>8629</v>
      </c>
    </row>
    <row r="44" spans="1:14" s="14" customFormat="1">
      <c r="A44" s="15">
        <v>23</v>
      </c>
      <c r="B44" s="18" t="s">
        <v>77</v>
      </c>
      <c r="C44" s="35">
        <v>125</v>
      </c>
      <c r="D44" s="35">
        <v>125</v>
      </c>
      <c r="E44" s="43" t="s">
        <v>27</v>
      </c>
      <c r="F44" s="43" t="s">
        <v>28</v>
      </c>
      <c r="G44" s="16" t="s">
        <v>29</v>
      </c>
      <c r="H44" s="51" t="s">
        <v>68</v>
      </c>
      <c r="I44" s="52"/>
      <c r="J44" s="52"/>
      <c r="K44" s="17"/>
      <c r="L44" s="17"/>
      <c r="M44" s="13">
        <v>8630</v>
      </c>
    </row>
    <row r="45" spans="1:14" s="14" customFormat="1">
      <c r="A45" s="15">
        <v>24</v>
      </c>
      <c r="B45" s="18" t="s">
        <v>78</v>
      </c>
      <c r="C45" s="35">
        <v>500</v>
      </c>
      <c r="D45" s="35">
        <v>500</v>
      </c>
      <c r="E45" s="43" t="s">
        <v>27</v>
      </c>
      <c r="F45" s="43" t="s">
        <v>28</v>
      </c>
      <c r="G45" s="16" t="s">
        <v>29</v>
      </c>
      <c r="H45" s="51" t="s">
        <v>68</v>
      </c>
      <c r="I45" s="52"/>
      <c r="J45" s="52"/>
      <c r="K45" s="17"/>
      <c r="L45" s="17"/>
      <c r="M45" s="17">
        <v>8631</v>
      </c>
    </row>
    <row r="46" spans="1:14" s="14" customFormat="1">
      <c r="A46" s="15">
        <v>25</v>
      </c>
      <c r="B46" s="18" t="s">
        <v>79</v>
      </c>
      <c r="C46" s="35">
        <v>600</v>
      </c>
      <c r="D46" s="35">
        <v>600</v>
      </c>
      <c r="E46" s="43" t="s">
        <v>27</v>
      </c>
      <c r="F46" s="43" t="s">
        <v>28</v>
      </c>
      <c r="G46" s="16" t="s">
        <v>29</v>
      </c>
      <c r="H46" s="51" t="s">
        <v>68</v>
      </c>
      <c r="I46" s="52"/>
      <c r="J46" s="52"/>
      <c r="K46" s="17"/>
      <c r="L46" s="17"/>
      <c r="M46" s="13">
        <v>8632</v>
      </c>
    </row>
    <row r="47" spans="1:14" s="14" customFormat="1">
      <c r="A47" s="15">
        <v>26</v>
      </c>
      <c r="B47" s="18" t="s">
        <v>80</v>
      </c>
      <c r="C47" s="35">
        <v>97.42</v>
      </c>
      <c r="D47" s="35">
        <v>97.42</v>
      </c>
      <c r="E47" s="43" t="s">
        <v>27</v>
      </c>
      <c r="F47" s="43" t="s">
        <v>28</v>
      </c>
      <c r="G47" s="16" t="s">
        <v>81</v>
      </c>
      <c r="H47" s="51" t="s">
        <v>82</v>
      </c>
      <c r="I47" s="52"/>
      <c r="J47" s="52"/>
      <c r="K47" s="17"/>
      <c r="L47" s="17"/>
      <c r="M47" s="17">
        <v>8633</v>
      </c>
    </row>
    <row r="48" spans="1:14" s="14" customFormat="1">
      <c r="A48" s="15">
        <v>27</v>
      </c>
      <c r="B48" s="18" t="s">
        <v>86</v>
      </c>
      <c r="C48" s="35">
        <v>300</v>
      </c>
      <c r="D48" s="35">
        <v>300</v>
      </c>
      <c r="E48" s="43" t="s">
        <v>27</v>
      </c>
      <c r="F48" s="43" t="s">
        <v>28</v>
      </c>
      <c r="G48" s="16" t="s">
        <v>87</v>
      </c>
      <c r="H48" s="51" t="s">
        <v>88</v>
      </c>
      <c r="I48" s="52">
        <v>15</v>
      </c>
      <c r="J48" s="52"/>
      <c r="K48" s="17"/>
      <c r="L48" s="17"/>
      <c r="M48" s="13">
        <v>8634</v>
      </c>
    </row>
    <row r="49" spans="1:13" s="14" customFormat="1">
      <c r="A49" s="15">
        <v>28</v>
      </c>
      <c r="B49" s="18" t="s">
        <v>83</v>
      </c>
      <c r="C49" s="35">
        <v>41.4</v>
      </c>
      <c r="D49" s="35">
        <v>41.4</v>
      </c>
      <c r="E49" s="43" t="s">
        <v>27</v>
      </c>
      <c r="F49" s="43" t="s">
        <v>28</v>
      </c>
      <c r="G49" s="16" t="s">
        <v>84</v>
      </c>
      <c r="H49" s="51"/>
      <c r="I49" s="52"/>
      <c r="J49" s="52"/>
      <c r="K49" s="17"/>
      <c r="L49" s="17"/>
      <c r="M49" s="17">
        <v>8635</v>
      </c>
    </row>
    <row r="50" spans="1:13" s="14" customFormat="1">
      <c r="A50" s="15">
        <v>29</v>
      </c>
      <c r="B50" s="18" t="s">
        <v>85</v>
      </c>
      <c r="C50" s="35">
        <v>39</v>
      </c>
      <c r="D50" s="35">
        <v>39</v>
      </c>
      <c r="E50" s="43" t="s">
        <v>27</v>
      </c>
      <c r="F50" s="43" t="s">
        <v>28</v>
      </c>
      <c r="G50" s="16" t="s">
        <v>84</v>
      </c>
      <c r="H50" s="51"/>
      <c r="I50" s="52"/>
      <c r="J50" s="52"/>
      <c r="K50" s="17"/>
      <c r="L50" s="17"/>
      <c r="M50" s="13">
        <v>8636</v>
      </c>
    </row>
    <row r="51" spans="1:13" s="14" customFormat="1">
      <c r="A51" s="15">
        <v>30</v>
      </c>
      <c r="B51" s="18" t="s">
        <v>89</v>
      </c>
      <c r="C51" s="35">
        <v>55.25</v>
      </c>
      <c r="D51" s="35">
        <v>55.25</v>
      </c>
      <c r="E51" s="43" t="s">
        <v>27</v>
      </c>
      <c r="F51" s="43" t="s">
        <v>28</v>
      </c>
      <c r="G51" s="16" t="s">
        <v>84</v>
      </c>
      <c r="H51" s="51"/>
      <c r="I51" s="52"/>
      <c r="J51" s="52"/>
      <c r="K51" s="17"/>
      <c r="L51" s="17"/>
      <c r="M51" s="17">
        <v>8637</v>
      </c>
    </row>
    <row r="52" spans="1:13" s="14" customFormat="1">
      <c r="A52" s="15">
        <v>31</v>
      </c>
      <c r="B52" s="16" t="s">
        <v>90</v>
      </c>
      <c r="C52" s="36">
        <v>55.25</v>
      </c>
      <c r="D52" s="36">
        <v>55.25</v>
      </c>
      <c r="E52" s="45" t="s">
        <v>27</v>
      </c>
      <c r="F52" s="45" t="s">
        <v>28</v>
      </c>
      <c r="G52" s="16" t="s">
        <v>84</v>
      </c>
      <c r="H52" s="51"/>
      <c r="I52" s="52"/>
      <c r="J52" s="52"/>
      <c r="K52" s="17"/>
      <c r="L52" s="17"/>
      <c r="M52" s="13">
        <v>8638</v>
      </c>
    </row>
    <row r="53" spans="1:13" s="14" customFormat="1">
      <c r="A53" s="15">
        <v>32</v>
      </c>
      <c r="B53" s="16" t="s">
        <v>91</v>
      </c>
      <c r="C53" s="34">
        <v>55.25</v>
      </c>
      <c r="D53" s="34">
        <v>55.25</v>
      </c>
      <c r="E53" s="41" t="s">
        <v>27</v>
      </c>
      <c r="F53" s="41" t="s">
        <v>28</v>
      </c>
      <c r="G53" s="16" t="s">
        <v>84</v>
      </c>
      <c r="H53" s="51"/>
      <c r="I53" s="52"/>
      <c r="J53" s="52"/>
      <c r="K53" s="17"/>
      <c r="L53" s="17"/>
      <c r="M53" s="17">
        <v>8639</v>
      </c>
    </row>
    <row r="54" spans="1:13" s="14" customFormat="1">
      <c r="A54" s="15">
        <v>33</v>
      </c>
      <c r="B54" s="16" t="s">
        <v>92</v>
      </c>
      <c r="C54" s="34">
        <v>48.5</v>
      </c>
      <c r="D54" s="34">
        <v>48.5</v>
      </c>
      <c r="E54" s="41" t="s">
        <v>27</v>
      </c>
      <c r="F54" s="41" t="s">
        <v>28</v>
      </c>
      <c r="G54" s="16" t="s">
        <v>84</v>
      </c>
      <c r="H54" s="51"/>
      <c r="I54" s="52"/>
      <c r="J54" s="52"/>
      <c r="K54" s="17"/>
      <c r="L54" s="17"/>
      <c r="M54" s="13">
        <v>8640</v>
      </c>
    </row>
    <row r="55" spans="1:13" s="14" customFormat="1">
      <c r="A55" s="15">
        <v>34</v>
      </c>
      <c r="B55" s="16" t="s">
        <v>93</v>
      </c>
      <c r="C55" s="34">
        <v>31.4</v>
      </c>
      <c r="D55" s="34">
        <v>31.4</v>
      </c>
      <c r="E55" s="41" t="s">
        <v>27</v>
      </c>
      <c r="F55" s="41" t="s">
        <v>28</v>
      </c>
      <c r="G55" s="16" t="s">
        <v>84</v>
      </c>
      <c r="H55" s="51"/>
      <c r="I55" s="52"/>
      <c r="J55" s="52"/>
      <c r="K55" s="17"/>
      <c r="L55" s="17"/>
      <c r="M55" s="17">
        <v>8641</v>
      </c>
    </row>
    <row r="56" spans="1:13" s="14" customFormat="1">
      <c r="A56" s="15">
        <v>35</v>
      </c>
      <c r="B56" s="16" t="s">
        <v>94</v>
      </c>
      <c r="C56" s="34">
        <v>29.9</v>
      </c>
      <c r="D56" s="34">
        <v>29.9</v>
      </c>
      <c r="E56" s="41" t="s">
        <v>27</v>
      </c>
      <c r="F56" s="41" t="s">
        <v>28</v>
      </c>
      <c r="G56" s="16" t="s">
        <v>84</v>
      </c>
      <c r="H56" s="51"/>
      <c r="I56" s="52"/>
      <c r="J56" s="52"/>
      <c r="K56" s="17"/>
      <c r="L56" s="17"/>
      <c r="M56" s="13">
        <v>8642</v>
      </c>
    </row>
    <row r="57" spans="1:13" s="14" customFormat="1">
      <c r="A57" s="15">
        <v>36</v>
      </c>
      <c r="B57" s="16" t="s">
        <v>26</v>
      </c>
      <c r="C57" s="34">
        <v>300</v>
      </c>
      <c r="D57" s="34">
        <v>300</v>
      </c>
      <c r="E57" s="41" t="s">
        <v>27</v>
      </c>
      <c r="F57" s="41" t="s">
        <v>28</v>
      </c>
      <c r="G57" s="16" t="s">
        <v>95</v>
      </c>
      <c r="H57" s="51"/>
      <c r="I57" s="52"/>
      <c r="J57" s="52"/>
      <c r="K57" s="17"/>
      <c r="L57" s="17"/>
      <c r="M57" s="17">
        <v>8643</v>
      </c>
    </row>
    <row r="58" spans="1:13" s="14" customFormat="1">
      <c r="A58" s="15">
        <v>37</v>
      </c>
      <c r="B58" s="16" t="s">
        <v>26</v>
      </c>
      <c r="C58" s="34">
        <v>250</v>
      </c>
      <c r="D58" s="34">
        <v>250</v>
      </c>
      <c r="E58" s="41" t="s">
        <v>27</v>
      </c>
      <c r="F58" s="41" t="s">
        <v>28</v>
      </c>
      <c r="G58" s="16" t="s">
        <v>96</v>
      </c>
      <c r="H58" s="51"/>
      <c r="I58" s="52"/>
      <c r="J58" s="52"/>
      <c r="K58" s="17"/>
      <c r="L58" s="17"/>
      <c r="M58" s="13">
        <v>8644</v>
      </c>
    </row>
    <row r="59" spans="1:13" s="14" customFormat="1" ht="25.5">
      <c r="A59" s="15">
        <v>38</v>
      </c>
      <c r="B59" s="16" t="s">
        <v>97</v>
      </c>
      <c r="C59" s="34">
        <v>500</v>
      </c>
      <c r="D59" s="34">
        <v>500</v>
      </c>
      <c r="E59" s="41" t="s">
        <v>27</v>
      </c>
      <c r="F59" s="41" t="s">
        <v>28</v>
      </c>
      <c r="G59" s="16" t="s">
        <v>98</v>
      </c>
      <c r="H59" s="51" t="s">
        <v>99</v>
      </c>
      <c r="I59" s="52" t="s">
        <v>100</v>
      </c>
      <c r="J59" s="52"/>
      <c r="K59" s="17"/>
      <c r="L59" s="17"/>
      <c r="M59" s="17">
        <v>8645</v>
      </c>
    </row>
    <row r="60" spans="1:13" s="14" customFormat="1">
      <c r="A60" s="15">
        <v>39</v>
      </c>
      <c r="B60" s="16" t="s">
        <v>23</v>
      </c>
      <c r="C60" s="34">
        <v>1918.87</v>
      </c>
      <c r="D60" s="34">
        <v>1918.87</v>
      </c>
      <c r="E60" s="41" t="s">
        <v>27</v>
      </c>
      <c r="F60" s="41" t="s">
        <v>28</v>
      </c>
      <c r="G60" s="16" t="s">
        <v>101</v>
      </c>
      <c r="H60" s="51"/>
      <c r="I60" s="52"/>
      <c r="J60" s="52"/>
      <c r="K60" s="17"/>
      <c r="L60" s="17"/>
      <c r="M60" s="13">
        <v>8646</v>
      </c>
    </row>
    <row r="61" spans="1:13" s="14" customFormat="1">
      <c r="A61" s="19">
        <v>40</v>
      </c>
      <c r="B61" s="20" t="s">
        <v>102</v>
      </c>
      <c r="C61" s="37">
        <v>800</v>
      </c>
      <c r="D61" s="37">
        <v>800</v>
      </c>
      <c r="E61" s="47" t="s">
        <v>27</v>
      </c>
      <c r="F61" s="47" t="s">
        <v>28</v>
      </c>
      <c r="G61" s="21" t="s">
        <v>103</v>
      </c>
      <c r="H61" s="53" t="s">
        <v>88</v>
      </c>
      <c r="I61" s="54">
        <v>1</v>
      </c>
      <c r="J61" s="54"/>
      <c r="K61" s="22"/>
      <c r="L61" s="22"/>
      <c r="M61" s="17">
        <v>8647</v>
      </c>
    </row>
    <row r="62" spans="1:13">
      <c r="B62" s="23" t="s">
        <v>5</v>
      </c>
      <c r="C62" s="38">
        <f>SUM(C42:C61)</f>
        <v>6197.24</v>
      </c>
      <c r="D62" s="38">
        <f>SUM(D42:D61)</f>
        <v>6197.24</v>
      </c>
      <c r="E62" s="27"/>
      <c r="F62" s="27"/>
    </row>
    <row r="63" spans="1:13">
      <c r="B63" s="23" t="s">
        <v>6</v>
      </c>
      <c r="C63" s="38">
        <f>C27</f>
        <v>57705.710000000006</v>
      </c>
      <c r="D63" s="38">
        <f>D27</f>
        <v>57705.710000000006</v>
      </c>
      <c r="E63" s="27"/>
      <c r="F63" s="27"/>
    </row>
    <row r="64" spans="1:13">
      <c r="B64" s="23" t="s">
        <v>0</v>
      </c>
      <c r="C64" s="38">
        <f>SUM(C63,C62)</f>
        <v>63902.950000000004</v>
      </c>
      <c r="D64" s="38">
        <f>SUM(D63,D62)</f>
        <v>63902.950000000004</v>
      </c>
      <c r="E64" s="27"/>
      <c r="F64" s="27"/>
      <c r="H64" s="55"/>
      <c r="L64" s="55"/>
    </row>
    <row r="65" spans="1:14" ht="5.25" customHeight="1">
      <c r="H65" s="29"/>
      <c r="I65" s="29"/>
      <c r="L65" s="29"/>
      <c r="M65" s="32"/>
    </row>
    <row r="66" spans="1:14">
      <c r="H66" s="3" t="str">
        <f>$H$29</f>
        <v>Kevin Cauchi</v>
      </c>
      <c r="L66" s="3" t="str">
        <f>$L$29</f>
        <v>Lucienne Haber</v>
      </c>
    </row>
    <row r="67" spans="1:14">
      <c r="A67" s="24" t="str">
        <f>$A$30</f>
        <v>Approvati fis-Seduta Nru:</v>
      </c>
      <c r="H67" s="3" t="str">
        <f>H30</f>
        <v>Sindku</v>
      </c>
      <c r="L67" s="3" t="str">
        <f>L30</f>
        <v>Segretarju Eżekuttiv</v>
      </c>
    </row>
    <row r="68" spans="1:14" ht="7.5" customHeight="1">
      <c r="A68" s="3"/>
    </row>
    <row r="69" spans="1:14">
      <c r="A69" s="25" t="str">
        <f>$A$32</f>
        <v>D - Direct Order, DA - Direct Order Approvat, T - Tender, K - Kwotazzjonijiet</v>
      </c>
      <c r="M69" s="3"/>
    </row>
    <row r="70" spans="1:14">
      <c r="A70" s="25" t="str">
        <f>A33</f>
        <v>PP - Part Payment, PF - Paid in Full.</v>
      </c>
      <c r="H70" s="55"/>
      <c r="L70" s="55"/>
    </row>
    <row r="71" spans="1:14" ht="6" customHeight="1">
      <c r="H71" s="29"/>
      <c r="I71" s="29"/>
      <c r="L71" s="29"/>
      <c r="M71" s="32"/>
    </row>
    <row r="72" spans="1:14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 91</v>
      </c>
    </row>
    <row r="75" spans="1:14">
      <c r="A75" s="86" t="str">
        <f>A2</f>
        <v>Skeda ta' Pagamenti v3 - Rapport ta' Xiri u Pagamenti</v>
      </c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</row>
    <row r="76" spans="1:14" s="14" customFormat="1" ht="15" customHeight="1">
      <c r="A76" s="56"/>
      <c r="B76" s="57"/>
      <c r="D76" s="58"/>
      <c r="E76" s="58" t="s">
        <v>169</v>
      </c>
      <c r="F76" s="58"/>
      <c r="G76" s="59"/>
      <c r="H76" s="59"/>
      <c r="I76" s="59"/>
      <c r="J76" s="59"/>
      <c r="K76" s="60"/>
      <c r="L76" s="60"/>
      <c r="M76" s="61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2</v>
      </c>
      <c r="C78" s="31" t="s">
        <v>8</v>
      </c>
      <c r="D78" s="28" t="s">
        <v>7</v>
      </c>
      <c r="E78" s="87" t="s">
        <v>4</v>
      </c>
      <c r="F78" s="88"/>
      <c r="G78" s="30" t="s">
        <v>3</v>
      </c>
      <c r="H78" s="31" t="s">
        <v>9</v>
      </c>
      <c r="I78" s="31" t="s">
        <v>10</v>
      </c>
      <c r="J78" s="31" t="s">
        <v>11</v>
      </c>
      <c r="K78" s="31" t="s">
        <v>12</v>
      </c>
      <c r="L78" s="31" t="s">
        <v>13</v>
      </c>
      <c r="M78" s="31" t="s">
        <v>14</v>
      </c>
      <c r="N78" s="8"/>
    </row>
    <row r="79" spans="1:14" s="14" customFormat="1" ht="14.25" customHeight="1">
      <c r="A79" s="10">
        <v>41</v>
      </c>
      <c r="B79" s="11" t="s">
        <v>104</v>
      </c>
      <c r="C79" s="33">
        <v>419.55</v>
      </c>
      <c r="D79" s="33">
        <v>419.55</v>
      </c>
      <c r="E79" s="39" t="s">
        <v>27</v>
      </c>
      <c r="F79" s="39" t="s">
        <v>28</v>
      </c>
      <c r="G79" s="12" t="s">
        <v>105</v>
      </c>
      <c r="H79" s="49"/>
      <c r="I79" s="50"/>
      <c r="J79" s="50"/>
      <c r="K79" s="13"/>
      <c r="L79" s="13"/>
      <c r="M79" s="13">
        <v>8648</v>
      </c>
    </row>
    <row r="80" spans="1:14" s="14" customFormat="1" ht="14.25" customHeight="1">
      <c r="A80" s="15">
        <v>42</v>
      </c>
      <c r="B80" s="16" t="s">
        <v>106</v>
      </c>
      <c r="C80" s="34">
        <v>143.6</v>
      </c>
      <c r="D80" s="34">
        <v>143.6</v>
      </c>
      <c r="E80" s="41" t="s">
        <v>27</v>
      </c>
      <c r="F80" s="41" t="s">
        <v>28</v>
      </c>
      <c r="G80" s="16" t="s">
        <v>107</v>
      </c>
      <c r="H80" s="51"/>
      <c r="I80" s="52"/>
      <c r="J80" s="52"/>
      <c r="K80" s="17"/>
      <c r="L80" s="17"/>
      <c r="M80" s="17">
        <v>8649</v>
      </c>
    </row>
    <row r="81" spans="1:13" s="14" customFormat="1" ht="14.25" customHeight="1">
      <c r="A81" s="15">
        <v>43</v>
      </c>
      <c r="B81" s="18" t="s">
        <v>108</v>
      </c>
      <c r="C81" s="35">
        <v>35.4</v>
      </c>
      <c r="D81" s="35">
        <v>35.4</v>
      </c>
      <c r="E81" s="43" t="s">
        <v>27</v>
      </c>
      <c r="F81" s="43" t="s">
        <v>28</v>
      </c>
      <c r="G81" s="16" t="s">
        <v>110</v>
      </c>
      <c r="H81" s="51" t="s">
        <v>109</v>
      </c>
      <c r="I81" s="52" t="s">
        <v>111</v>
      </c>
      <c r="J81" s="52"/>
      <c r="K81" s="17"/>
      <c r="L81" s="17"/>
      <c r="M81" s="13">
        <v>8650</v>
      </c>
    </row>
    <row r="82" spans="1:13" s="14" customFormat="1" ht="14.25" customHeight="1">
      <c r="A82" s="15">
        <v>44</v>
      </c>
      <c r="B82" s="18" t="s">
        <v>112</v>
      </c>
      <c r="C82" s="35">
        <v>95</v>
      </c>
      <c r="D82" s="35">
        <v>95</v>
      </c>
      <c r="E82" s="43" t="s">
        <v>27</v>
      </c>
      <c r="F82" s="43" t="s">
        <v>28</v>
      </c>
      <c r="G82" s="16" t="s">
        <v>113</v>
      </c>
      <c r="H82" s="51" t="s">
        <v>114</v>
      </c>
      <c r="I82" s="52">
        <v>8176062</v>
      </c>
      <c r="J82" s="52"/>
      <c r="K82" s="17"/>
      <c r="L82" s="17"/>
      <c r="M82" s="17">
        <v>8651</v>
      </c>
    </row>
    <row r="83" spans="1:13" s="14" customFormat="1" ht="14.25" customHeight="1">
      <c r="A83" s="15">
        <v>45</v>
      </c>
      <c r="B83" s="18" t="s">
        <v>115</v>
      </c>
      <c r="C83" s="35">
        <v>4728.26</v>
      </c>
      <c r="D83" s="35">
        <v>4728.26</v>
      </c>
      <c r="E83" s="43" t="s">
        <v>27</v>
      </c>
      <c r="F83" s="43" t="s">
        <v>28</v>
      </c>
      <c r="G83" s="16" t="s">
        <v>116</v>
      </c>
      <c r="H83" s="51" t="s">
        <v>117</v>
      </c>
      <c r="I83" s="52" t="s">
        <v>118</v>
      </c>
      <c r="J83" s="52"/>
      <c r="K83" s="17"/>
      <c r="L83" s="17"/>
      <c r="M83" s="13">
        <v>8652</v>
      </c>
    </row>
    <row r="84" spans="1:13" s="14" customFormat="1" ht="18">
      <c r="A84" s="15">
        <v>46</v>
      </c>
      <c r="B84" s="18" t="s">
        <v>69</v>
      </c>
      <c r="C84" s="35">
        <v>216.65</v>
      </c>
      <c r="D84" s="35">
        <v>216.65</v>
      </c>
      <c r="E84" s="43" t="s">
        <v>27</v>
      </c>
      <c r="F84" s="43" t="s">
        <v>28</v>
      </c>
      <c r="G84" s="67" t="s">
        <v>119</v>
      </c>
      <c r="H84" s="79" t="s">
        <v>120</v>
      </c>
      <c r="I84" s="52"/>
      <c r="J84" s="52"/>
      <c r="K84" s="17"/>
      <c r="L84" s="17"/>
      <c r="M84" s="17">
        <v>8653</v>
      </c>
    </row>
    <row r="85" spans="1:13" s="14" customFormat="1">
      <c r="A85" s="15">
        <v>47</v>
      </c>
      <c r="B85" s="18" t="s">
        <v>121</v>
      </c>
      <c r="C85" s="35">
        <v>137.19999999999999</v>
      </c>
      <c r="D85" s="35">
        <v>137.19999999999999</v>
      </c>
      <c r="E85" s="43" t="s">
        <v>27</v>
      </c>
      <c r="F85" s="43" t="s">
        <v>28</v>
      </c>
      <c r="G85" s="16" t="s">
        <v>122</v>
      </c>
      <c r="H85" s="51" t="s">
        <v>123</v>
      </c>
      <c r="I85" s="52">
        <v>1</v>
      </c>
      <c r="J85" s="52"/>
      <c r="K85" s="17"/>
      <c r="L85" s="17"/>
      <c r="M85" s="13">
        <v>8654</v>
      </c>
    </row>
    <row r="86" spans="1:13" s="14" customFormat="1" ht="19.5" customHeight="1">
      <c r="A86" s="15">
        <v>48</v>
      </c>
      <c r="B86" s="18" t="s">
        <v>124</v>
      </c>
      <c r="C86" s="35">
        <v>163.4</v>
      </c>
      <c r="D86" s="35">
        <v>163.4</v>
      </c>
      <c r="E86" s="43" t="s">
        <v>27</v>
      </c>
      <c r="F86" s="43" t="s">
        <v>28</v>
      </c>
      <c r="G86" s="16" t="s">
        <v>125</v>
      </c>
      <c r="H86" s="51" t="s">
        <v>127</v>
      </c>
      <c r="I86" s="76" t="s">
        <v>126</v>
      </c>
      <c r="J86" s="52"/>
      <c r="K86" s="17"/>
      <c r="L86" s="17"/>
      <c r="M86" s="17">
        <v>8655</v>
      </c>
    </row>
    <row r="87" spans="1:13" s="14" customFormat="1" ht="14.25" customHeight="1">
      <c r="A87" s="15">
        <v>49</v>
      </c>
      <c r="B87" s="18" t="s">
        <v>128</v>
      </c>
      <c r="C87" s="35">
        <v>259</v>
      </c>
      <c r="D87" s="35">
        <v>259</v>
      </c>
      <c r="E87" s="43" t="s">
        <v>27</v>
      </c>
      <c r="F87" s="43" t="s">
        <v>28</v>
      </c>
      <c r="G87" s="16" t="s">
        <v>129</v>
      </c>
      <c r="H87" s="51" t="s">
        <v>127</v>
      </c>
      <c r="I87" s="62">
        <v>43891</v>
      </c>
      <c r="J87" s="52"/>
      <c r="K87" s="17"/>
      <c r="L87" s="17"/>
      <c r="M87" s="13">
        <v>8656</v>
      </c>
    </row>
    <row r="88" spans="1:13" s="14" customFormat="1" ht="22.5">
      <c r="A88" s="15">
        <v>50</v>
      </c>
      <c r="B88" s="16" t="s">
        <v>130</v>
      </c>
      <c r="C88" s="36">
        <v>406.9</v>
      </c>
      <c r="D88" s="36">
        <v>406.9</v>
      </c>
      <c r="E88" s="45" t="s">
        <v>27</v>
      </c>
      <c r="F88" s="45" t="s">
        <v>28</v>
      </c>
      <c r="G88" s="16" t="s">
        <v>131</v>
      </c>
      <c r="H88" s="78" t="s">
        <v>132</v>
      </c>
      <c r="I88" s="64" t="s">
        <v>133</v>
      </c>
      <c r="J88" s="52"/>
      <c r="K88" s="17"/>
      <c r="L88" s="17"/>
      <c r="M88" s="17">
        <v>8657</v>
      </c>
    </row>
    <row r="89" spans="1:13" s="14" customFormat="1" ht="27" customHeight="1">
      <c r="A89" s="15">
        <v>51</v>
      </c>
      <c r="B89" s="16" t="s">
        <v>134</v>
      </c>
      <c r="C89" s="36">
        <v>607.30999999999995</v>
      </c>
      <c r="D89" s="36">
        <v>607.30999999999995</v>
      </c>
      <c r="E89" s="45" t="s">
        <v>27</v>
      </c>
      <c r="F89" s="45" t="s">
        <v>28</v>
      </c>
      <c r="G89" s="16" t="s">
        <v>135</v>
      </c>
      <c r="H89" s="78" t="s">
        <v>136</v>
      </c>
      <c r="I89" s="81" t="s">
        <v>137</v>
      </c>
      <c r="J89" s="52"/>
      <c r="K89" s="17"/>
      <c r="L89" s="17"/>
      <c r="M89" s="13">
        <v>8658</v>
      </c>
    </row>
    <row r="90" spans="1:13" s="14" customFormat="1" ht="14.25" customHeight="1">
      <c r="A90" s="15">
        <v>52</v>
      </c>
      <c r="B90" s="16" t="s">
        <v>138</v>
      </c>
      <c r="C90" s="34">
        <v>240</v>
      </c>
      <c r="D90" s="34">
        <v>240</v>
      </c>
      <c r="E90" s="41" t="s">
        <v>27</v>
      </c>
      <c r="F90" s="41" t="s">
        <v>28</v>
      </c>
      <c r="G90" s="16" t="s">
        <v>139</v>
      </c>
      <c r="H90" s="51"/>
      <c r="I90" s="52"/>
      <c r="J90" s="52"/>
      <c r="K90" s="17"/>
      <c r="L90" s="17"/>
      <c r="M90" s="17">
        <v>8659</v>
      </c>
    </row>
    <row r="91" spans="1:13" s="14" customFormat="1" ht="18" customHeight="1">
      <c r="A91" s="15">
        <v>53</v>
      </c>
      <c r="B91" s="16" t="s">
        <v>140</v>
      </c>
      <c r="C91" s="34">
        <v>425</v>
      </c>
      <c r="D91" s="34">
        <v>425</v>
      </c>
      <c r="E91" s="41" t="s">
        <v>27</v>
      </c>
      <c r="F91" s="41" t="s">
        <v>28</v>
      </c>
      <c r="G91" s="16" t="s">
        <v>141</v>
      </c>
      <c r="H91" s="79" t="s">
        <v>142</v>
      </c>
      <c r="I91" s="64" t="s">
        <v>143</v>
      </c>
      <c r="J91" s="52"/>
      <c r="K91" s="17"/>
      <c r="L91" s="17"/>
      <c r="M91" s="13">
        <v>8660</v>
      </c>
    </row>
    <row r="92" spans="1:13" s="14" customFormat="1" ht="14.25" customHeight="1">
      <c r="A92" s="15">
        <v>54</v>
      </c>
      <c r="B92" s="16" t="s">
        <v>144</v>
      </c>
      <c r="C92" s="34">
        <v>2147.9299999999998</v>
      </c>
      <c r="D92" s="34">
        <v>2147.9299999999998</v>
      </c>
      <c r="E92" s="41" t="s">
        <v>27</v>
      </c>
      <c r="F92" s="41" t="s">
        <v>28</v>
      </c>
      <c r="G92" s="16" t="s">
        <v>145</v>
      </c>
      <c r="H92" s="51" t="s">
        <v>146</v>
      </c>
      <c r="I92" s="52"/>
      <c r="J92" s="52"/>
      <c r="K92" s="17"/>
      <c r="L92" s="17"/>
      <c r="M92" s="17">
        <v>8661</v>
      </c>
    </row>
    <row r="93" spans="1:13" s="14" customFormat="1" ht="14.25" customHeight="1">
      <c r="A93" s="15">
        <v>55</v>
      </c>
      <c r="B93" s="16" t="s">
        <v>80</v>
      </c>
      <c r="C93" s="34">
        <v>136.30000000000001</v>
      </c>
      <c r="D93" s="34">
        <v>136.30000000000001</v>
      </c>
      <c r="E93" s="41" t="s">
        <v>27</v>
      </c>
      <c r="F93" s="41" t="s">
        <v>28</v>
      </c>
      <c r="G93" s="16" t="s">
        <v>147</v>
      </c>
      <c r="H93" s="51" t="s">
        <v>114</v>
      </c>
      <c r="I93" s="52"/>
      <c r="J93" s="52"/>
      <c r="K93" s="17"/>
      <c r="L93" s="17"/>
      <c r="M93" s="13">
        <v>8662</v>
      </c>
    </row>
    <row r="94" spans="1:13" s="14" customFormat="1" ht="18">
      <c r="A94" s="15">
        <v>56</v>
      </c>
      <c r="B94" s="16" t="s">
        <v>148</v>
      </c>
      <c r="C94" s="34">
        <v>791.83</v>
      </c>
      <c r="D94" s="34">
        <v>791.83</v>
      </c>
      <c r="E94" s="41" t="s">
        <v>27</v>
      </c>
      <c r="F94" s="41" t="s">
        <v>28</v>
      </c>
      <c r="G94" s="67" t="s">
        <v>152</v>
      </c>
      <c r="H94" s="51" t="s">
        <v>149</v>
      </c>
      <c r="I94" s="76" t="s">
        <v>150</v>
      </c>
      <c r="J94" s="52"/>
      <c r="K94" s="17"/>
      <c r="L94" s="17"/>
      <c r="M94" s="17">
        <v>8663</v>
      </c>
    </row>
    <row r="95" spans="1:13" s="14" customFormat="1" ht="14.25" customHeight="1">
      <c r="A95" s="15">
        <v>57</v>
      </c>
      <c r="B95" s="16" t="s">
        <v>148</v>
      </c>
      <c r="C95" s="34">
        <v>541.78</v>
      </c>
      <c r="D95" s="34">
        <v>541.78</v>
      </c>
      <c r="E95" s="41" t="s">
        <v>27</v>
      </c>
      <c r="F95" s="41" t="s">
        <v>28</v>
      </c>
      <c r="G95" s="67" t="s">
        <v>151</v>
      </c>
      <c r="H95" s="51" t="s">
        <v>153</v>
      </c>
      <c r="I95" s="64">
        <v>29462233</v>
      </c>
      <c r="J95" s="52"/>
      <c r="K95" s="17"/>
      <c r="L95" s="17"/>
      <c r="M95" s="13">
        <v>8664</v>
      </c>
    </row>
    <row r="96" spans="1:13" s="14" customFormat="1" ht="18">
      <c r="A96" s="15">
        <v>58</v>
      </c>
      <c r="B96" s="16" t="s">
        <v>154</v>
      </c>
      <c r="C96" s="34">
        <v>1013</v>
      </c>
      <c r="D96" s="34">
        <v>1013</v>
      </c>
      <c r="E96" s="41" t="s">
        <v>27</v>
      </c>
      <c r="F96" s="41" t="s">
        <v>28</v>
      </c>
      <c r="G96" s="16" t="s">
        <v>155</v>
      </c>
      <c r="H96" s="79" t="s">
        <v>156</v>
      </c>
      <c r="I96" s="52" t="s">
        <v>157</v>
      </c>
      <c r="J96" s="52"/>
      <c r="K96" s="17"/>
      <c r="L96" s="17"/>
      <c r="M96" s="17">
        <v>8665</v>
      </c>
    </row>
    <row r="97" spans="1:13" s="14" customFormat="1">
      <c r="A97" s="15">
        <v>59</v>
      </c>
      <c r="B97" s="16" t="s">
        <v>158</v>
      </c>
      <c r="C97" s="34">
        <v>1088.55</v>
      </c>
      <c r="D97" s="34">
        <v>1088.55</v>
      </c>
      <c r="E97" s="41" t="s">
        <v>27</v>
      </c>
      <c r="F97" s="41" t="s">
        <v>28</v>
      </c>
      <c r="G97" s="16" t="s">
        <v>159</v>
      </c>
      <c r="H97" s="51" t="s">
        <v>160</v>
      </c>
      <c r="I97" s="64" t="s">
        <v>161</v>
      </c>
      <c r="J97" s="52"/>
      <c r="K97" s="17"/>
      <c r="L97" s="17"/>
      <c r="M97" s="13">
        <v>8666</v>
      </c>
    </row>
    <row r="98" spans="1:13" s="14" customFormat="1">
      <c r="A98" s="19">
        <v>60</v>
      </c>
      <c r="B98" s="20" t="s">
        <v>162</v>
      </c>
      <c r="C98" s="37">
        <v>982</v>
      </c>
      <c r="D98" s="37">
        <v>982</v>
      </c>
      <c r="E98" s="47" t="s">
        <v>27</v>
      </c>
      <c r="F98" s="47" t="s">
        <v>28</v>
      </c>
      <c r="G98" s="21" t="s">
        <v>163</v>
      </c>
      <c r="H98" s="80" t="s">
        <v>164</v>
      </c>
      <c r="I98" s="54" t="s">
        <v>165</v>
      </c>
      <c r="J98" s="54"/>
      <c r="K98" s="22"/>
      <c r="L98" s="22"/>
      <c r="M98" s="17">
        <v>8667</v>
      </c>
    </row>
    <row r="99" spans="1:13">
      <c r="B99" s="23" t="s">
        <v>5</v>
      </c>
      <c r="C99" s="38">
        <f>SUM(C79:C98)</f>
        <v>14578.659999999998</v>
      </c>
      <c r="D99" s="38">
        <f>SUM(D79:D98)</f>
        <v>14578.659999999998</v>
      </c>
      <c r="E99" s="27"/>
      <c r="F99" s="27"/>
    </row>
    <row r="100" spans="1:13">
      <c r="B100" s="23" t="s">
        <v>6</v>
      </c>
      <c r="C100" s="38">
        <f>C64</f>
        <v>63902.950000000004</v>
      </c>
      <c r="D100" s="38">
        <f>D64</f>
        <v>63902.950000000004</v>
      </c>
      <c r="E100" s="27"/>
      <c r="F100" s="27"/>
    </row>
    <row r="101" spans="1:13">
      <c r="B101" s="23" t="s">
        <v>0</v>
      </c>
      <c r="C101" s="38">
        <f>SUM(C100,C99)</f>
        <v>78481.61</v>
      </c>
      <c r="D101" s="38">
        <f>SUM(D100,D99)</f>
        <v>78481.61</v>
      </c>
      <c r="E101" s="27"/>
      <c r="F101" s="27"/>
      <c r="H101" s="55"/>
      <c r="L101" s="55"/>
    </row>
    <row r="102" spans="1:13" ht="2.25" customHeight="1">
      <c r="H102" s="29"/>
      <c r="I102" s="29"/>
      <c r="L102" s="29"/>
      <c r="M102" s="32"/>
    </row>
    <row r="103" spans="1:13">
      <c r="H103" s="3" t="str">
        <f>$H$29</f>
        <v>Kevin Cauchi</v>
      </c>
      <c r="L103" s="3" t="str">
        <f>$L$29</f>
        <v>Lucienne Haber</v>
      </c>
    </row>
    <row r="104" spans="1:13">
      <c r="A104" s="24" t="str">
        <f>$A$30</f>
        <v>Approvati fis-Seduta Nru:</v>
      </c>
      <c r="H104" s="3" t="str">
        <f>H30</f>
        <v>Sindku</v>
      </c>
      <c r="L104" s="3" t="str">
        <f>L30</f>
        <v>Segretarju Eżekuttiv</v>
      </c>
    </row>
    <row r="105" spans="1:13" ht="4.5" customHeight="1"/>
    <row r="106" spans="1:13" ht="14.25" customHeight="1">
      <c r="A106" s="25" t="str">
        <f>$A$32</f>
        <v>D - Direct Order, DA - Direct Order Approvat, T - Tender, K - Kwotazzjonijiet</v>
      </c>
      <c r="M106" s="3"/>
    </row>
    <row r="107" spans="1:13" ht="14.25" customHeight="1">
      <c r="A107" s="25" t="str">
        <f>A33</f>
        <v>PP - Part Payment, PF - Paid in Full.</v>
      </c>
      <c r="H107" s="55"/>
      <c r="L107" s="55"/>
    </row>
    <row r="108" spans="1:13" ht="6" customHeight="1">
      <c r="H108" s="29"/>
      <c r="I108" s="29"/>
      <c r="L108" s="29"/>
      <c r="M108" s="32"/>
    </row>
    <row r="109" spans="1:13" s="26" customFormat="1">
      <c r="H109" s="3" t="str">
        <f>$H$35</f>
        <v>Kunsillier</v>
      </c>
      <c r="I109" s="3"/>
      <c r="J109" s="3"/>
      <c r="K109" s="3"/>
      <c r="L109" s="3" t="str">
        <f>$L$35</f>
        <v>Kunsillier</v>
      </c>
      <c r="M109" s="6"/>
    </row>
    <row r="110" spans="1:13" s="26" customFormat="1">
      <c r="H110" s="3" t="str">
        <f>H36</f>
        <v>Proponent</v>
      </c>
      <c r="I110" s="3"/>
      <c r="J110" s="3"/>
      <c r="K110" s="3"/>
      <c r="L110" s="3" t="str">
        <f>L36</f>
        <v>Sekondant</v>
      </c>
      <c r="M110" s="6"/>
    </row>
    <row r="111" spans="1:13" ht="2.25" customHeight="1"/>
    <row r="112" spans="1:13">
      <c r="A112" s="1" t="str">
        <f>$A$1</f>
        <v>Kunsill Lokali: Ghajnsielem</v>
      </c>
      <c r="B112" s="66"/>
      <c r="C112" s="66"/>
      <c r="D112" s="66"/>
      <c r="E112" s="66"/>
      <c r="F112" s="66"/>
      <c r="M112" s="4" t="str">
        <f>$M$1</f>
        <v>Skeda Nru. 91</v>
      </c>
    </row>
    <row r="113" spans="1:13" ht="13.5" customHeight="1">
      <c r="A113" s="86" t="s">
        <v>220</v>
      </c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</row>
    <row r="114" spans="1:13" ht="13.5" customHeight="1">
      <c r="A114" s="56"/>
      <c r="B114" s="57"/>
      <c r="C114" s="14"/>
      <c r="D114" s="58"/>
      <c r="E114" s="58" t="s">
        <v>170</v>
      </c>
      <c r="F114" s="58"/>
      <c r="G114" s="59"/>
      <c r="H114" s="59"/>
      <c r="I114" s="59"/>
      <c r="J114" s="59"/>
      <c r="K114" s="60"/>
      <c r="L114" s="60"/>
      <c r="M114" s="61"/>
    </row>
    <row r="115" spans="1:13" ht="5.25" customHeight="1">
      <c r="A115" s="5"/>
      <c r="B115" s="7"/>
      <c r="C115" s="66"/>
      <c r="D115" s="66"/>
      <c r="E115" s="66"/>
      <c r="F115" s="66"/>
      <c r="G115" s="66"/>
      <c r="H115" s="66"/>
      <c r="I115" s="66"/>
      <c r="J115" s="66"/>
      <c r="K115" s="66"/>
      <c r="L115" s="66"/>
    </row>
    <row r="116" spans="1:13" ht="38.25">
      <c r="A116" s="5"/>
      <c r="B116" s="30" t="s">
        <v>2</v>
      </c>
      <c r="C116" s="31" t="s">
        <v>8</v>
      </c>
      <c r="D116" s="28" t="s">
        <v>7</v>
      </c>
      <c r="E116" s="87" t="s">
        <v>4</v>
      </c>
      <c r="F116" s="88"/>
      <c r="G116" s="30" t="s">
        <v>3</v>
      </c>
      <c r="H116" s="31" t="s">
        <v>9</v>
      </c>
      <c r="I116" s="31" t="s">
        <v>10</v>
      </c>
      <c r="J116" s="31" t="s">
        <v>11</v>
      </c>
      <c r="K116" s="31" t="s">
        <v>12</v>
      </c>
      <c r="L116" s="31" t="s">
        <v>13</v>
      </c>
      <c r="M116" s="31" t="s">
        <v>14</v>
      </c>
    </row>
    <row r="117" spans="1:13" ht="15" customHeight="1">
      <c r="A117" s="10">
        <v>61</v>
      </c>
      <c r="B117" s="11" t="s">
        <v>171</v>
      </c>
      <c r="C117" s="33">
        <v>755.4</v>
      </c>
      <c r="D117" s="33">
        <v>755.4</v>
      </c>
      <c r="E117" s="39" t="s">
        <v>27</v>
      </c>
      <c r="F117" s="39" t="s">
        <v>28</v>
      </c>
      <c r="G117" s="12" t="s">
        <v>172</v>
      </c>
      <c r="H117" s="49" t="s">
        <v>173</v>
      </c>
      <c r="I117" s="50">
        <v>105</v>
      </c>
      <c r="J117" s="50"/>
      <c r="K117" s="13"/>
      <c r="L117" s="13"/>
      <c r="M117" s="13">
        <v>8668</v>
      </c>
    </row>
    <row r="118" spans="1:13" ht="22.5">
      <c r="A118" s="15">
        <v>62</v>
      </c>
      <c r="B118" s="16" t="s">
        <v>174</v>
      </c>
      <c r="C118" s="34">
        <v>139.96</v>
      </c>
      <c r="D118" s="34">
        <v>139.96</v>
      </c>
      <c r="E118" s="41" t="s">
        <v>27</v>
      </c>
      <c r="F118" s="41" t="s">
        <v>28</v>
      </c>
      <c r="G118" s="16" t="s">
        <v>175</v>
      </c>
      <c r="H118" s="78" t="s">
        <v>176</v>
      </c>
      <c r="I118" s="64" t="s">
        <v>177</v>
      </c>
      <c r="J118" s="52"/>
      <c r="K118" s="17"/>
      <c r="L118" s="17"/>
      <c r="M118" s="17">
        <v>8669</v>
      </c>
    </row>
    <row r="119" spans="1:13">
      <c r="A119" s="10">
        <v>63</v>
      </c>
      <c r="B119" s="18" t="s">
        <v>178</v>
      </c>
      <c r="C119" s="35">
        <v>772.9</v>
      </c>
      <c r="D119" s="35">
        <v>772.9</v>
      </c>
      <c r="E119" s="43" t="s">
        <v>27</v>
      </c>
      <c r="F119" s="43" t="s">
        <v>28</v>
      </c>
      <c r="G119" s="67" t="s">
        <v>179</v>
      </c>
      <c r="H119" s="51" t="s">
        <v>180</v>
      </c>
      <c r="I119" s="52">
        <v>58111</v>
      </c>
      <c r="J119" s="52"/>
      <c r="K119" s="17"/>
      <c r="L119" s="17"/>
      <c r="M119" s="13">
        <v>8670</v>
      </c>
    </row>
    <row r="120" spans="1:13">
      <c r="A120" s="15">
        <v>64</v>
      </c>
      <c r="B120" s="18" t="s">
        <v>181</v>
      </c>
      <c r="C120" s="35">
        <v>827.87</v>
      </c>
      <c r="D120" s="35">
        <v>827.87</v>
      </c>
      <c r="E120" s="43" t="s">
        <v>27</v>
      </c>
      <c r="F120" s="43" t="s">
        <v>28</v>
      </c>
      <c r="G120" s="16" t="s">
        <v>182</v>
      </c>
      <c r="H120" s="51" t="s">
        <v>183</v>
      </c>
      <c r="I120" s="52"/>
      <c r="J120" s="52"/>
      <c r="K120" s="17"/>
      <c r="L120" s="17"/>
      <c r="M120" s="17">
        <v>8671</v>
      </c>
    </row>
    <row r="121" spans="1:13" ht="14.25" customHeight="1">
      <c r="A121" s="10">
        <v>65</v>
      </c>
      <c r="B121" s="18" t="s">
        <v>184</v>
      </c>
      <c r="C121" s="35">
        <v>75</v>
      </c>
      <c r="D121" s="35">
        <v>75</v>
      </c>
      <c r="E121" s="43" t="s">
        <v>27</v>
      </c>
      <c r="F121" s="43" t="s">
        <v>28</v>
      </c>
      <c r="G121" s="16" t="s">
        <v>185</v>
      </c>
      <c r="H121" s="51"/>
      <c r="I121" s="52"/>
      <c r="J121" s="52"/>
      <c r="K121" s="17"/>
      <c r="L121" s="17"/>
      <c r="M121" s="13">
        <v>8672</v>
      </c>
    </row>
    <row r="122" spans="1:13" ht="14.25" customHeight="1">
      <c r="A122" s="15">
        <v>66</v>
      </c>
      <c r="B122" s="18" t="s">
        <v>186</v>
      </c>
      <c r="C122" s="35">
        <v>75</v>
      </c>
      <c r="D122" s="35">
        <v>75</v>
      </c>
      <c r="E122" s="43" t="s">
        <v>27</v>
      </c>
      <c r="F122" s="43" t="s">
        <v>28</v>
      </c>
      <c r="G122" s="16" t="s">
        <v>185</v>
      </c>
      <c r="H122" s="51"/>
      <c r="I122" s="52"/>
      <c r="J122" s="52"/>
      <c r="K122" s="17"/>
      <c r="L122" s="17"/>
      <c r="M122" s="17">
        <v>8673</v>
      </c>
    </row>
    <row r="123" spans="1:13" ht="14.25" customHeight="1">
      <c r="A123" s="10">
        <v>67</v>
      </c>
      <c r="B123" s="18" t="s">
        <v>187</v>
      </c>
      <c r="C123" s="35">
        <v>75</v>
      </c>
      <c r="D123" s="35">
        <v>75</v>
      </c>
      <c r="E123" s="43" t="s">
        <v>27</v>
      </c>
      <c r="F123" s="43" t="s">
        <v>28</v>
      </c>
      <c r="G123" s="16" t="s">
        <v>185</v>
      </c>
      <c r="H123" s="51"/>
      <c r="I123" s="52"/>
      <c r="J123" s="52"/>
      <c r="K123" s="17"/>
      <c r="L123" s="17"/>
      <c r="M123" s="13">
        <v>8674</v>
      </c>
    </row>
    <row r="124" spans="1:13" ht="14.25" customHeight="1">
      <c r="A124" s="15">
        <v>68</v>
      </c>
      <c r="B124" s="18" t="s">
        <v>188</v>
      </c>
      <c r="C124" s="35">
        <v>75</v>
      </c>
      <c r="D124" s="35">
        <v>75</v>
      </c>
      <c r="E124" s="43" t="s">
        <v>27</v>
      </c>
      <c r="F124" s="43" t="s">
        <v>28</v>
      </c>
      <c r="G124" s="16" t="s">
        <v>185</v>
      </c>
      <c r="H124" s="51"/>
      <c r="I124" s="52"/>
      <c r="J124" s="52"/>
      <c r="K124" s="17"/>
      <c r="L124" s="17"/>
      <c r="M124" s="17">
        <v>8675</v>
      </c>
    </row>
    <row r="125" spans="1:13" ht="12.75" customHeight="1">
      <c r="A125" s="10">
        <v>69</v>
      </c>
      <c r="B125" s="18" t="s">
        <v>189</v>
      </c>
      <c r="C125" s="35">
        <v>0</v>
      </c>
      <c r="D125" s="35">
        <v>0</v>
      </c>
      <c r="E125" s="43"/>
      <c r="F125" s="43"/>
      <c r="G125" s="16" t="s">
        <v>189</v>
      </c>
      <c r="H125" s="51"/>
      <c r="I125" s="52"/>
      <c r="J125" s="52"/>
      <c r="K125" s="17"/>
      <c r="L125" s="17"/>
      <c r="M125" s="13">
        <v>8676</v>
      </c>
    </row>
    <row r="126" spans="1:13" ht="14.25" customHeight="1">
      <c r="A126" s="15">
        <v>70</v>
      </c>
      <c r="B126" s="16" t="s">
        <v>190</v>
      </c>
      <c r="C126" s="35">
        <v>75</v>
      </c>
      <c r="D126" s="35">
        <v>75</v>
      </c>
      <c r="E126" s="43" t="s">
        <v>27</v>
      </c>
      <c r="F126" s="43" t="s">
        <v>28</v>
      </c>
      <c r="G126" s="16" t="s">
        <v>185</v>
      </c>
      <c r="H126" s="51"/>
      <c r="I126" s="52"/>
      <c r="J126" s="52"/>
      <c r="K126" s="17"/>
      <c r="L126" s="17"/>
      <c r="M126" s="17">
        <v>8677</v>
      </c>
    </row>
    <row r="127" spans="1:13" ht="14.25" customHeight="1">
      <c r="A127" s="10">
        <v>71</v>
      </c>
      <c r="B127" s="16" t="s">
        <v>191</v>
      </c>
      <c r="C127" s="35">
        <v>75</v>
      </c>
      <c r="D127" s="35">
        <v>75</v>
      </c>
      <c r="E127" s="43" t="s">
        <v>27</v>
      </c>
      <c r="F127" s="43" t="s">
        <v>28</v>
      </c>
      <c r="G127" s="16" t="s">
        <v>185</v>
      </c>
      <c r="H127" s="51"/>
      <c r="I127" s="52"/>
      <c r="J127" s="52"/>
      <c r="K127" s="17"/>
      <c r="L127" s="17"/>
      <c r="M127" s="13">
        <v>8678</v>
      </c>
    </row>
    <row r="128" spans="1:13" ht="14.25" customHeight="1">
      <c r="A128" s="15">
        <v>72</v>
      </c>
      <c r="B128" s="16" t="s">
        <v>192</v>
      </c>
      <c r="C128" s="35">
        <v>75</v>
      </c>
      <c r="D128" s="35">
        <v>75</v>
      </c>
      <c r="E128" s="43" t="s">
        <v>27</v>
      </c>
      <c r="F128" s="43" t="s">
        <v>28</v>
      </c>
      <c r="G128" s="16" t="s">
        <v>185</v>
      </c>
      <c r="H128" s="51"/>
      <c r="I128" s="52"/>
      <c r="J128" s="52"/>
      <c r="K128" s="17"/>
      <c r="L128" s="17"/>
      <c r="M128" s="17">
        <v>8679</v>
      </c>
    </row>
    <row r="129" spans="1:13" ht="14.25" customHeight="1">
      <c r="A129" s="10">
        <v>73</v>
      </c>
      <c r="B129" s="16" t="s">
        <v>193</v>
      </c>
      <c r="C129" s="35">
        <v>75</v>
      </c>
      <c r="D129" s="35">
        <v>75</v>
      </c>
      <c r="E129" s="43" t="s">
        <v>27</v>
      </c>
      <c r="F129" s="43" t="s">
        <v>28</v>
      </c>
      <c r="G129" s="16" t="s">
        <v>185</v>
      </c>
      <c r="H129" s="51"/>
      <c r="I129" s="52"/>
      <c r="J129" s="52"/>
      <c r="K129" s="17"/>
      <c r="L129" s="17"/>
      <c r="M129" s="13">
        <v>8680</v>
      </c>
    </row>
    <row r="130" spans="1:13" ht="14.25" customHeight="1">
      <c r="A130" s="15">
        <v>74</v>
      </c>
      <c r="B130" s="16" t="s">
        <v>194</v>
      </c>
      <c r="C130" s="35">
        <v>75</v>
      </c>
      <c r="D130" s="35">
        <v>75</v>
      </c>
      <c r="E130" s="43" t="s">
        <v>27</v>
      </c>
      <c r="F130" s="43" t="s">
        <v>28</v>
      </c>
      <c r="G130" s="16" t="s">
        <v>185</v>
      </c>
      <c r="H130" s="51"/>
      <c r="I130" s="52"/>
      <c r="J130" s="52"/>
      <c r="K130" s="17"/>
      <c r="L130" s="17"/>
      <c r="M130" s="17">
        <v>8681</v>
      </c>
    </row>
    <row r="131" spans="1:13" ht="14.25" customHeight="1">
      <c r="A131" s="10">
        <v>75</v>
      </c>
      <c r="B131" s="16" t="s">
        <v>195</v>
      </c>
      <c r="C131" s="35">
        <v>75</v>
      </c>
      <c r="D131" s="35">
        <v>75</v>
      </c>
      <c r="E131" s="43" t="s">
        <v>27</v>
      </c>
      <c r="F131" s="43" t="s">
        <v>28</v>
      </c>
      <c r="G131" s="16" t="s">
        <v>185</v>
      </c>
      <c r="H131" s="51"/>
      <c r="I131" s="52"/>
      <c r="J131" s="52"/>
      <c r="K131" s="17"/>
      <c r="L131" s="17"/>
      <c r="M131" s="13">
        <v>8682</v>
      </c>
    </row>
    <row r="132" spans="1:13" ht="14.25" customHeight="1">
      <c r="A132" s="15">
        <v>76</v>
      </c>
      <c r="B132" s="16" t="s">
        <v>196</v>
      </c>
      <c r="C132" s="35">
        <v>75</v>
      </c>
      <c r="D132" s="35">
        <v>75</v>
      </c>
      <c r="E132" s="43" t="s">
        <v>27</v>
      </c>
      <c r="F132" s="43" t="s">
        <v>28</v>
      </c>
      <c r="G132" s="16" t="s">
        <v>185</v>
      </c>
      <c r="H132" s="51"/>
      <c r="I132" s="52"/>
      <c r="J132" s="52"/>
      <c r="K132" s="17"/>
      <c r="L132" s="17"/>
      <c r="M132" s="17">
        <v>8683</v>
      </c>
    </row>
    <row r="133" spans="1:13" ht="14.25" customHeight="1">
      <c r="A133" s="10">
        <v>77</v>
      </c>
      <c r="B133" s="16" t="s">
        <v>197</v>
      </c>
      <c r="C133" s="35">
        <v>75</v>
      </c>
      <c r="D133" s="35">
        <v>75</v>
      </c>
      <c r="E133" s="43" t="s">
        <v>27</v>
      </c>
      <c r="F133" s="43" t="s">
        <v>28</v>
      </c>
      <c r="G133" s="16" t="s">
        <v>185</v>
      </c>
      <c r="H133" s="51"/>
      <c r="I133" s="52"/>
      <c r="J133" s="52"/>
      <c r="K133" s="17"/>
      <c r="L133" s="17"/>
      <c r="M133" s="13">
        <v>8684</v>
      </c>
    </row>
    <row r="134" spans="1:13" ht="14.25" customHeight="1">
      <c r="A134" s="15">
        <v>78</v>
      </c>
      <c r="B134" s="16" t="s">
        <v>198</v>
      </c>
      <c r="C134" s="35">
        <v>75</v>
      </c>
      <c r="D134" s="35">
        <v>75</v>
      </c>
      <c r="E134" s="43" t="s">
        <v>27</v>
      </c>
      <c r="F134" s="43" t="s">
        <v>28</v>
      </c>
      <c r="G134" s="16" t="s">
        <v>185</v>
      </c>
      <c r="H134" s="51"/>
      <c r="I134" s="52"/>
      <c r="J134" s="52"/>
      <c r="K134" s="17"/>
      <c r="L134" s="17"/>
      <c r="M134" s="17">
        <v>8685</v>
      </c>
    </row>
    <row r="135" spans="1:13" ht="14.25" customHeight="1">
      <c r="A135" s="10">
        <v>79</v>
      </c>
      <c r="B135" s="16" t="s">
        <v>199</v>
      </c>
      <c r="C135" s="35">
        <v>75</v>
      </c>
      <c r="D135" s="35">
        <v>75</v>
      </c>
      <c r="E135" s="43" t="s">
        <v>27</v>
      </c>
      <c r="F135" s="43" t="s">
        <v>28</v>
      </c>
      <c r="G135" s="16" t="s">
        <v>185</v>
      </c>
      <c r="H135" s="51"/>
      <c r="I135" s="52"/>
      <c r="J135" s="52"/>
      <c r="K135" s="17"/>
      <c r="L135" s="17"/>
      <c r="M135" s="13">
        <v>8686</v>
      </c>
    </row>
    <row r="136" spans="1:13" ht="14.25" customHeight="1">
      <c r="A136" s="15">
        <v>80</v>
      </c>
      <c r="B136" s="20" t="s">
        <v>200</v>
      </c>
      <c r="C136" s="35">
        <v>75</v>
      </c>
      <c r="D136" s="35">
        <v>75</v>
      </c>
      <c r="E136" s="43" t="s">
        <v>27</v>
      </c>
      <c r="F136" s="43" t="s">
        <v>28</v>
      </c>
      <c r="G136" s="16" t="s">
        <v>185</v>
      </c>
      <c r="H136" s="53"/>
      <c r="I136" s="54"/>
      <c r="J136" s="54"/>
      <c r="K136" s="22"/>
      <c r="L136" s="22"/>
      <c r="M136" s="17">
        <v>8687</v>
      </c>
    </row>
    <row r="137" spans="1:13">
      <c r="B137" s="23" t="s">
        <v>5</v>
      </c>
      <c r="C137" s="38">
        <f>SUM(C117:C136)</f>
        <v>3621.13</v>
      </c>
      <c r="D137" s="38">
        <f>SUM(D117:D136)</f>
        <v>3621.13</v>
      </c>
      <c r="E137" s="27"/>
      <c r="F137" s="27"/>
    </row>
    <row r="138" spans="1:13">
      <c r="B138" s="23" t="s">
        <v>6</v>
      </c>
      <c r="C138" s="38">
        <v>78481.61</v>
      </c>
      <c r="D138" s="38">
        <v>78481.61</v>
      </c>
      <c r="E138" s="27"/>
      <c r="F138" s="27"/>
    </row>
    <row r="139" spans="1:13">
      <c r="B139" s="23" t="s">
        <v>0</v>
      </c>
      <c r="C139" s="38">
        <f>SUM(C138,C137)</f>
        <v>82102.740000000005</v>
      </c>
      <c r="D139" s="38">
        <f>SUM(D138,D137)</f>
        <v>82102.740000000005</v>
      </c>
      <c r="E139" s="27"/>
      <c r="F139" s="27"/>
      <c r="H139" s="55"/>
      <c r="L139" s="55"/>
    </row>
    <row r="140" spans="1:13">
      <c r="H140" s="29"/>
      <c r="I140" s="29"/>
      <c r="L140" s="29"/>
      <c r="M140" s="32"/>
    </row>
    <row r="141" spans="1:13">
      <c r="H141" s="3" t="str">
        <f>$H$29</f>
        <v>Kevin Cauchi</v>
      </c>
      <c r="L141" s="3" t="str">
        <f>$L$29</f>
        <v>Lucienne Haber</v>
      </c>
    </row>
    <row r="142" spans="1:13">
      <c r="A142" s="24" t="str">
        <f>$A$30</f>
        <v>Approvati fis-Seduta Nru:</v>
      </c>
      <c r="H142" s="3" t="s">
        <v>17</v>
      </c>
      <c r="L142" s="3" t="s">
        <v>18</v>
      </c>
    </row>
    <row r="143" spans="1:13" ht="2.25" customHeight="1"/>
    <row r="144" spans="1:13">
      <c r="A144" s="25" t="str">
        <f>$A$32</f>
        <v>D - Direct Order, DA - Direct Order Approvat, T - Tender, K - Kwotazzjonijiet</v>
      </c>
      <c r="M144" s="3"/>
    </row>
    <row r="145" spans="1:13">
      <c r="A145" s="25"/>
      <c r="H145" s="55"/>
      <c r="L145" s="55"/>
    </row>
    <row r="146" spans="1:13">
      <c r="H146" s="29"/>
      <c r="I146" s="29"/>
      <c r="L146" s="29"/>
      <c r="M146" s="32"/>
    </row>
    <row r="147" spans="1:13">
      <c r="A147" s="26"/>
      <c r="B147" s="26"/>
      <c r="C147" s="26"/>
      <c r="D147" s="26"/>
      <c r="E147" s="26"/>
      <c r="F147" s="26"/>
      <c r="G147" s="26"/>
      <c r="H147" s="3" t="str">
        <f>$H$35</f>
        <v>Kunsillier</v>
      </c>
      <c r="L147" s="3" t="str">
        <f>$L$35</f>
        <v>Kunsillier</v>
      </c>
    </row>
    <row r="148" spans="1:13">
      <c r="A148" s="26"/>
      <c r="B148" s="26"/>
      <c r="C148" s="26"/>
      <c r="D148" s="26"/>
      <c r="E148" s="26"/>
      <c r="F148" s="26"/>
      <c r="G148" s="26"/>
      <c r="H148" s="3" t="s">
        <v>16</v>
      </c>
      <c r="L148" s="3" t="s">
        <v>15</v>
      </c>
    </row>
    <row r="150" spans="1:13" ht="12" customHeight="1">
      <c r="A150" s="1" t="str">
        <f>$A$1</f>
        <v>Kunsill Lokali: Ghajnsielem</v>
      </c>
      <c r="B150" s="66"/>
      <c r="C150" s="66"/>
      <c r="D150" s="66"/>
      <c r="E150" s="66"/>
      <c r="F150" s="66"/>
      <c r="M150" s="4" t="str">
        <f>$M$1</f>
        <v>Skeda Nru. 91</v>
      </c>
    </row>
    <row r="151" spans="1:13" ht="12" customHeight="1">
      <c r="A151" s="83" t="s">
        <v>221</v>
      </c>
      <c r="B151" s="82"/>
      <c r="C151" s="66"/>
      <c r="D151" s="66"/>
      <c r="E151" s="66"/>
      <c r="F151" s="66"/>
      <c r="M151" s="4"/>
    </row>
    <row r="152" spans="1:13" ht="16.5" customHeight="1">
      <c r="A152" s="56"/>
      <c r="B152" s="57"/>
      <c r="C152" s="14"/>
      <c r="D152" s="58"/>
      <c r="E152" s="58" t="s">
        <v>201</v>
      </c>
      <c r="F152" s="58"/>
      <c r="G152" s="59"/>
      <c r="H152" s="59"/>
      <c r="I152" s="59"/>
      <c r="J152" s="59"/>
      <c r="K152" s="60"/>
      <c r="L152" s="60"/>
      <c r="M152" s="61"/>
    </row>
    <row r="153" spans="1:13" ht="3.75" customHeight="1">
      <c r="A153" s="5"/>
      <c r="B153" s="7"/>
      <c r="C153" s="66"/>
      <c r="D153" s="66"/>
      <c r="E153" s="66"/>
      <c r="F153" s="66"/>
      <c r="G153" s="66"/>
      <c r="H153" s="66"/>
      <c r="I153" s="66"/>
      <c r="J153" s="66"/>
      <c r="K153" s="66"/>
      <c r="L153" s="66"/>
    </row>
    <row r="154" spans="1:13" ht="38.25">
      <c r="A154" s="5"/>
      <c r="B154" s="30" t="s">
        <v>2</v>
      </c>
      <c r="C154" s="31" t="s">
        <v>8</v>
      </c>
      <c r="D154" s="28" t="s">
        <v>7</v>
      </c>
      <c r="E154" s="87" t="s">
        <v>4</v>
      </c>
      <c r="F154" s="88"/>
      <c r="G154" s="30" t="s">
        <v>3</v>
      </c>
      <c r="H154" s="31" t="s">
        <v>9</v>
      </c>
      <c r="I154" s="31" t="s">
        <v>10</v>
      </c>
      <c r="J154" s="31" t="s">
        <v>11</v>
      </c>
      <c r="K154" s="31" t="s">
        <v>12</v>
      </c>
      <c r="L154" s="31" t="s">
        <v>13</v>
      </c>
      <c r="M154" s="31" t="s">
        <v>14</v>
      </c>
    </row>
    <row r="155" spans="1:13" ht="14.25" customHeight="1">
      <c r="A155" s="10">
        <v>81</v>
      </c>
      <c r="B155" s="11" t="s">
        <v>202</v>
      </c>
      <c r="C155" s="33">
        <v>75</v>
      </c>
      <c r="D155" s="33">
        <v>75</v>
      </c>
      <c r="E155" s="39" t="s">
        <v>27</v>
      </c>
      <c r="F155" s="39" t="s">
        <v>28</v>
      </c>
      <c r="G155" s="12" t="s">
        <v>185</v>
      </c>
      <c r="H155" s="49"/>
      <c r="I155" s="50"/>
      <c r="J155" s="50"/>
      <c r="K155" s="13"/>
      <c r="L155" s="13"/>
      <c r="M155" s="13">
        <v>8688</v>
      </c>
    </row>
    <row r="156" spans="1:13" ht="14.25" customHeight="1">
      <c r="A156" s="15">
        <v>82</v>
      </c>
      <c r="B156" s="16" t="s">
        <v>204</v>
      </c>
      <c r="C156" s="34">
        <v>75</v>
      </c>
      <c r="D156" s="34">
        <v>75</v>
      </c>
      <c r="E156" s="41" t="s">
        <v>27</v>
      </c>
      <c r="F156" s="41" t="s">
        <v>28</v>
      </c>
      <c r="G156" s="16" t="s">
        <v>185</v>
      </c>
      <c r="H156" s="51"/>
      <c r="I156" s="52"/>
      <c r="J156" s="52"/>
      <c r="K156" s="17"/>
      <c r="L156" s="17"/>
      <c r="M156" s="17">
        <v>8689</v>
      </c>
    </row>
    <row r="157" spans="1:13" ht="14.25" customHeight="1">
      <c r="A157" s="10">
        <v>83</v>
      </c>
      <c r="B157" s="18" t="s">
        <v>203</v>
      </c>
      <c r="C157" s="35">
        <v>75</v>
      </c>
      <c r="D157" s="35">
        <v>75</v>
      </c>
      <c r="E157" s="43" t="s">
        <v>27</v>
      </c>
      <c r="F157" s="43" t="s">
        <v>28</v>
      </c>
      <c r="G157" s="16" t="s">
        <v>185</v>
      </c>
      <c r="H157" s="51"/>
      <c r="I157" s="52"/>
      <c r="J157" s="52"/>
      <c r="K157" s="17"/>
      <c r="L157" s="17"/>
      <c r="M157" s="13">
        <v>8690</v>
      </c>
    </row>
    <row r="158" spans="1:13" ht="14.25" customHeight="1">
      <c r="A158" s="15">
        <v>84</v>
      </c>
      <c r="B158" s="18" t="s">
        <v>205</v>
      </c>
      <c r="C158" s="35">
        <v>75</v>
      </c>
      <c r="D158" s="35">
        <v>75</v>
      </c>
      <c r="E158" s="43" t="s">
        <v>27</v>
      </c>
      <c r="F158" s="43" t="s">
        <v>28</v>
      </c>
      <c r="G158" s="16" t="s">
        <v>185</v>
      </c>
      <c r="H158" s="51"/>
      <c r="I158" s="52"/>
      <c r="J158" s="52"/>
      <c r="K158" s="17"/>
      <c r="L158" s="17"/>
      <c r="M158" s="17">
        <v>8691</v>
      </c>
    </row>
    <row r="159" spans="1:13" ht="14.25" customHeight="1">
      <c r="A159" s="10">
        <v>85</v>
      </c>
      <c r="B159" s="18" t="s">
        <v>206</v>
      </c>
      <c r="C159" s="35">
        <v>75</v>
      </c>
      <c r="D159" s="35">
        <v>75</v>
      </c>
      <c r="E159" s="43" t="s">
        <v>27</v>
      </c>
      <c r="F159" s="43" t="s">
        <v>28</v>
      </c>
      <c r="G159" s="16" t="s">
        <v>185</v>
      </c>
      <c r="H159" s="51"/>
      <c r="I159" s="52"/>
      <c r="J159" s="52"/>
      <c r="K159" s="17"/>
      <c r="L159" s="17"/>
      <c r="M159" s="13">
        <v>8692</v>
      </c>
    </row>
    <row r="160" spans="1:13" ht="14.25" customHeight="1">
      <c r="A160" s="15">
        <v>86</v>
      </c>
      <c r="B160" s="18" t="s">
        <v>207</v>
      </c>
      <c r="C160" s="35">
        <v>75</v>
      </c>
      <c r="D160" s="35">
        <v>75</v>
      </c>
      <c r="E160" s="43" t="s">
        <v>27</v>
      </c>
      <c r="F160" s="43" t="s">
        <v>28</v>
      </c>
      <c r="G160" s="16" t="s">
        <v>185</v>
      </c>
      <c r="H160" s="51"/>
      <c r="I160" s="52"/>
      <c r="J160" s="52"/>
      <c r="K160" s="17"/>
      <c r="L160" s="17"/>
      <c r="M160" s="17">
        <v>8693</v>
      </c>
    </row>
    <row r="161" spans="1:13" ht="14.25" customHeight="1">
      <c r="A161" s="10">
        <v>87</v>
      </c>
      <c r="B161" s="18" t="s">
        <v>230</v>
      </c>
      <c r="C161" s="35">
        <v>75</v>
      </c>
      <c r="D161" s="35">
        <v>75</v>
      </c>
      <c r="E161" s="43" t="s">
        <v>27</v>
      </c>
      <c r="F161" s="43" t="s">
        <v>28</v>
      </c>
      <c r="G161" s="16" t="s">
        <v>185</v>
      </c>
      <c r="H161" s="51"/>
      <c r="I161" s="52"/>
      <c r="J161" s="52"/>
      <c r="K161" s="17"/>
      <c r="L161" s="17"/>
      <c r="M161" s="13">
        <v>8694</v>
      </c>
    </row>
    <row r="162" spans="1:13" ht="14.25" customHeight="1">
      <c r="A162" s="15">
        <v>88</v>
      </c>
      <c r="B162" s="18" t="s">
        <v>208</v>
      </c>
      <c r="C162" s="35">
        <v>75</v>
      </c>
      <c r="D162" s="35">
        <v>75</v>
      </c>
      <c r="E162" s="43" t="s">
        <v>27</v>
      </c>
      <c r="F162" s="43" t="s">
        <v>28</v>
      </c>
      <c r="G162" s="16" t="s">
        <v>185</v>
      </c>
      <c r="H162" s="51"/>
      <c r="I162" s="52"/>
      <c r="J162" s="52"/>
      <c r="K162" s="17"/>
      <c r="L162" s="17"/>
      <c r="M162" s="17">
        <v>8695</v>
      </c>
    </row>
    <row r="163" spans="1:13" ht="14.25" customHeight="1">
      <c r="A163" s="10">
        <v>89</v>
      </c>
      <c r="B163" s="18" t="s">
        <v>209</v>
      </c>
      <c r="C163" s="35">
        <v>150</v>
      </c>
      <c r="D163" s="35">
        <v>150</v>
      </c>
      <c r="E163" s="43" t="s">
        <v>27</v>
      </c>
      <c r="F163" s="43" t="s">
        <v>28</v>
      </c>
      <c r="G163" s="16" t="s">
        <v>185</v>
      </c>
      <c r="H163" s="51"/>
      <c r="I163" s="52"/>
      <c r="J163" s="52"/>
      <c r="K163" s="17"/>
      <c r="L163" s="17"/>
      <c r="M163" s="13">
        <v>8696</v>
      </c>
    </row>
    <row r="164" spans="1:13" ht="14.25" customHeight="1">
      <c r="A164" s="15">
        <v>90</v>
      </c>
      <c r="B164" s="16" t="s">
        <v>210</v>
      </c>
      <c r="C164" s="36">
        <v>75</v>
      </c>
      <c r="D164" s="36">
        <v>75</v>
      </c>
      <c r="E164" s="45" t="s">
        <v>27</v>
      </c>
      <c r="F164" s="45" t="s">
        <v>28</v>
      </c>
      <c r="G164" s="16" t="s">
        <v>185</v>
      </c>
      <c r="H164" s="51"/>
      <c r="I164" s="52"/>
      <c r="J164" s="52"/>
      <c r="K164" s="17"/>
      <c r="L164" s="17"/>
      <c r="M164" s="17">
        <v>8697</v>
      </c>
    </row>
    <row r="165" spans="1:13" ht="14.25" customHeight="1">
      <c r="A165" s="10">
        <v>91</v>
      </c>
      <c r="B165" s="16" t="s">
        <v>211</v>
      </c>
      <c r="C165" s="36">
        <v>150</v>
      </c>
      <c r="D165" s="36">
        <v>150</v>
      </c>
      <c r="E165" s="45" t="s">
        <v>27</v>
      </c>
      <c r="F165" s="45" t="s">
        <v>28</v>
      </c>
      <c r="G165" s="16" t="s">
        <v>185</v>
      </c>
      <c r="H165" s="51"/>
      <c r="I165" s="52"/>
      <c r="J165" s="52"/>
      <c r="K165" s="17"/>
      <c r="L165" s="17"/>
      <c r="M165" s="13">
        <v>8698</v>
      </c>
    </row>
    <row r="166" spans="1:13" ht="14.25" customHeight="1">
      <c r="A166" s="15">
        <v>92</v>
      </c>
      <c r="B166" s="16" t="s">
        <v>212</v>
      </c>
      <c r="C166" s="34">
        <v>75</v>
      </c>
      <c r="D166" s="34">
        <v>75</v>
      </c>
      <c r="E166" s="41" t="s">
        <v>27</v>
      </c>
      <c r="F166" s="41" t="s">
        <v>28</v>
      </c>
      <c r="G166" s="16" t="s">
        <v>185</v>
      </c>
      <c r="H166" s="51"/>
      <c r="I166" s="52"/>
      <c r="J166" s="52"/>
      <c r="K166" s="17"/>
      <c r="L166" s="17"/>
      <c r="M166" s="17">
        <v>8699</v>
      </c>
    </row>
    <row r="167" spans="1:13" ht="14.25" customHeight="1">
      <c r="A167" s="10">
        <v>93</v>
      </c>
      <c r="B167" s="16" t="s">
        <v>213</v>
      </c>
      <c r="C167" s="34">
        <v>75</v>
      </c>
      <c r="D167" s="34">
        <v>75</v>
      </c>
      <c r="E167" s="41" t="s">
        <v>27</v>
      </c>
      <c r="F167" s="41" t="s">
        <v>28</v>
      </c>
      <c r="G167" s="16" t="s">
        <v>185</v>
      </c>
      <c r="H167" s="51"/>
      <c r="I167" s="52"/>
      <c r="J167" s="52"/>
      <c r="K167" s="17"/>
      <c r="L167" s="17"/>
      <c r="M167" s="13">
        <v>8700</v>
      </c>
    </row>
    <row r="168" spans="1:13" ht="14.25" customHeight="1">
      <c r="A168" s="15">
        <v>94</v>
      </c>
      <c r="B168" s="16" t="s">
        <v>214</v>
      </c>
      <c r="C168" s="34">
        <v>75</v>
      </c>
      <c r="D168" s="34">
        <v>75</v>
      </c>
      <c r="E168" s="41" t="s">
        <v>27</v>
      </c>
      <c r="F168" s="41" t="s">
        <v>28</v>
      </c>
      <c r="G168" s="16" t="s">
        <v>185</v>
      </c>
      <c r="H168" s="51"/>
      <c r="I168" s="52"/>
      <c r="J168" s="52"/>
      <c r="K168" s="17"/>
      <c r="L168" s="17"/>
      <c r="M168" s="17">
        <v>8701</v>
      </c>
    </row>
    <row r="169" spans="1:13" ht="14.25" customHeight="1">
      <c r="A169" s="10">
        <v>95</v>
      </c>
      <c r="B169" s="16" t="s">
        <v>215</v>
      </c>
      <c r="C169" s="34">
        <v>75</v>
      </c>
      <c r="D169" s="34">
        <v>75</v>
      </c>
      <c r="E169" s="41" t="s">
        <v>27</v>
      </c>
      <c r="F169" s="41" t="s">
        <v>28</v>
      </c>
      <c r="G169" s="16" t="s">
        <v>185</v>
      </c>
      <c r="H169" s="51"/>
      <c r="I169" s="52"/>
      <c r="J169" s="52"/>
      <c r="K169" s="17"/>
      <c r="L169" s="17"/>
      <c r="M169" s="13">
        <v>8702</v>
      </c>
    </row>
    <row r="170" spans="1:13" ht="14.25" customHeight="1">
      <c r="A170" s="15">
        <v>96</v>
      </c>
      <c r="B170" s="16" t="s">
        <v>216</v>
      </c>
      <c r="C170" s="34">
        <v>75</v>
      </c>
      <c r="D170" s="34">
        <v>75</v>
      </c>
      <c r="E170" s="41" t="s">
        <v>27</v>
      </c>
      <c r="F170" s="41" t="s">
        <v>28</v>
      </c>
      <c r="G170" s="16" t="s">
        <v>185</v>
      </c>
      <c r="H170" s="51"/>
      <c r="I170" s="52"/>
      <c r="J170" s="52"/>
      <c r="K170" s="17"/>
      <c r="L170" s="17"/>
      <c r="M170" s="17">
        <v>8703</v>
      </c>
    </row>
    <row r="171" spans="1:13" ht="14.25" customHeight="1">
      <c r="A171" s="10">
        <v>97</v>
      </c>
      <c r="B171" s="16" t="s">
        <v>217</v>
      </c>
      <c r="C171" s="34">
        <v>75</v>
      </c>
      <c r="D171" s="34">
        <v>75</v>
      </c>
      <c r="E171" s="41" t="s">
        <v>27</v>
      </c>
      <c r="F171" s="41" t="s">
        <v>28</v>
      </c>
      <c r="G171" s="16" t="s">
        <v>185</v>
      </c>
      <c r="H171" s="51"/>
      <c r="I171" s="52"/>
      <c r="J171" s="52"/>
      <c r="K171" s="17"/>
      <c r="L171" s="17"/>
      <c r="M171" s="13">
        <v>8704</v>
      </c>
    </row>
    <row r="172" spans="1:13" ht="14.25" customHeight="1">
      <c r="A172" s="15">
        <v>98</v>
      </c>
      <c r="B172" s="16" t="s">
        <v>218</v>
      </c>
      <c r="C172" s="34">
        <v>75</v>
      </c>
      <c r="D172" s="34">
        <v>75</v>
      </c>
      <c r="E172" s="41" t="s">
        <v>27</v>
      </c>
      <c r="F172" s="41" t="s">
        <v>28</v>
      </c>
      <c r="G172" s="16" t="s">
        <v>185</v>
      </c>
      <c r="H172" s="51"/>
      <c r="I172" s="52"/>
      <c r="J172" s="52"/>
      <c r="K172" s="17"/>
      <c r="L172" s="17"/>
      <c r="M172" s="17">
        <v>8705</v>
      </c>
    </row>
    <row r="173" spans="1:13" ht="14.25" customHeight="1">
      <c r="A173" s="10">
        <v>99</v>
      </c>
      <c r="B173" s="16" t="s">
        <v>219</v>
      </c>
      <c r="C173" s="34">
        <v>75</v>
      </c>
      <c r="D173" s="34">
        <v>75</v>
      </c>
      <c r="E173" s="41" t="s">
        <v>27</v>
      </c>
      <c r="F173" s="41" t="s">
        <v>28</v>
      </c>
      <c r="G173" s="16" t="s">
        <v>185</v>
      </c>
      <c r="H173" s="51"/>
      <c r="I173" s="52"/>
      <c r="J173" s="52"/>
      <c r="K173" s="17"/>
      <c r="L173" s="17"/>
      <c r="M173" s="13">
        <v>8706</v>
      </c>
    </row>
    <row r="174" spans="1:13">
      <c r="A174" s="15">
        <v>100</v>
      </c>
      <c r="B174" s="69" t="s">
        <v>223</v>
      </c>
      <c r="C174" s="70">
        <v>807.5</v>
      </c>
      <c r="D174" s="70">
        <v>807.5</v>
      </c>
      <c r="E174" s="71" t="s">
        <v>27</v>
      </c>
      <c r="F174" s="71" t="s">
        <v>28</v>
      </c>
      <c r="G174" s="69" t="s">
        <v>224</v>
      </c>
      <c r="H174" s="72">
        <v>43922</v>
      </c>
      <c r="I174" s="84">
        <v>3693</v>
      </c>
      <c r="J174" s="73"/>
      <c r="K174" s="74"/>
      <c r="L174" s="74"/>
      <c r="M174" s="17">
        <v>8707</v>
      </c>
    </row>
    <row r="175" spans="1:13">
      <c r="A175" s="10">
        <v>101</v>
      </c>
      <c r="B175" s="69" t="s">
        <v>36</v>
      </c>
      <c r="C175" s="70">
        <v>70.849999999999994</v>
      </c>
      <c r="D175" s="70">
        <v>70.849999999999994</v>
      </c>
      <c r="E175" s="71" t="s">
        <v>27</v>
      </c>
      <c r="F175" s="71" t="s">
        <v>28</v>
      </c>
      <c r="G175" s="69" t="s">
        <v>225</v>
      </c>
      <c r="H175" s="72">
        <v>43924</v>
      </c>
      <c r="I175" s="85">
        <v>68446483</v>
      </c>
      <c r="J175" s="73"/>
      <c r="K175" s="74"/>
      <c r="L175" s="74"/>
      <c r="M175" s="13">
        <v>8708</v>
      </c>
    </row>
    <row r="176" spans="1:13">
      <c r="A176" s="15">
        <v>102</v>
      </c>
      <c r="B176" s="69" t="s">
        <v>36</v>
      </c>
      <c r="C176" s="70">
        <v>48.04</v>
      </c>
      <c r="D176" s="70">
        <v>48.04</v>
      </c>
      <c r="E176" s="71" t="s">
        <v>27</v>
      </c>
      <c r="F176" s="71" t="s">
        <v>28</v>
      </c>
      <c r="G176" s="69" t="s">
        <v>226</v>
      </c>
      <c r="H176" s="72">
        <v>43924</v>
      </c>
      <c r="I176" s="85">
        <v>68450129</v>
      </c>
      <c r="J176" s="73"/>
      <c r="K176" s="74"/>
      <c r="L176" s="74"/>
      <c r="M176" s="17">
        <v>8709</v>
      </c>
    </row>
    <row r="177" spans="1:13">
      <c r="A177" s="10">
        <v>103</v>
      </c>
      <c r="B177" s="69" t="s">
        <v>41</v>
      </c>
      <c r="C177" s="70">
        <v>2763.56</v>
      </c>
      <c r="D177" s="70">
        <v>2763.56</v>
      </c>
      <c r="E177" s="71" t="s">
        <v>34</v>
      </c>
      <c r="F177" s="71" t="s">
        <v>28</v>
      </c>
      <c r="G177" s="69" t="s">
        <v>227</v>
      </c>
      <c r="H177" s="72">
        <v>43922</v>
      </c>
      <c r="I177" s="73"/>
      <c r="J177" s="73"/>
      <c r="K177" s="74"/>
      <c r="L177" s="74"/>
      <c r="M177" s="13">
        <v>8710</v>
      </c>
    </row>
    <row r="178" spans="1:13">
      <c r="A178" s="68">
        <v>104</v>
      </c>
      <c r="B178" s="69"/>
      <c r="C178" s="70">
        <v>1501.05</v>
      </c>
      <c r="D178" s="70">
        <v>1501.05</v>
      </c>
      <c r="E178" s="71"/>
      <c r="F178" s="71"/>
      <c r="G178" s="16" t="s">
        <v>228</v>
      </c>
      <c r="H178" s="72"/>
      <c r="I178" s="73"/>
      <c r="J178" s="73"/>
      <c r="K178" s="74"/>
      <c r="L178" s="74"/>
      <c r="M178" s="75"/>
    </row>
    <row r="179" spans="1:13">
      <c r="A179" s="15">
        <v>105</v>
      </c>
      <c r="B179" s="20"/>
      <c r="C179" s="37">
        <v>3236.65</v>
      </c>
      <c r="D179" s="37">
        <v>3236.65</v>
      </c>
      <c r="E179" s="47"/>
      <c r="F179" s="47"/>
      <c r="G179" s="21" t="s">
        <v>229</v>
      </c>
      <c r="H179" s="53"/>
      <c r="I179" s="54"/>
      <c r="J179" s="54"/>
      <c r="K179" s="22"/>
      <c r="L179" s="22"/>
      <c r="M179" s="17"/>
    </row>
    <row r="180" spans="1:13">
      <c r="B180" s="23" t="s">
        <v>5</v>
      </c>
      <c r="C180" s="38">
        <f>SUM(C155:C179)</f>
        <v>10002.65</v>
      </c>
      <c r="D180" s="38">
        <f>SUM(D155:D179)</f>
        <v>10002.65</v>
      </c>
      <c r="E180" s="27"/>
      <c r="F180" s="27"/>
    </row>
    <row r="181" spans="1:13">
      <c r="B181" s="23" t="s">
        <v>6</v>
      </c>
      <c r="C181" s="38">
        <v>82481.61</v>
      </c>
      <c r="D181" s="38">
        <v>82481.61</v>
      </c>
      <c r="E181" s="27"/>
      <c r="F181" s="27"/>
    </row>
    <row r="182" spans="1:13">
      <c r="B182" s="23" t="s">
        <v>0</v>
      </c>
      <c r="C182" s="38">
        <f>SUM(C181,C180)</f>
        <v>92484.26</v>
      </c>
      <c r="D182" s="38">
        <f>SUM(D181,D180)</f>
        <v>92484.26</v>
      </c>
      <c r="E182" s="27"/>
      <c r="F182" s="27"/>
      <c r="H182" s="55"/>
      <c r="L182" s="55"/>
    </row>
    <row r="183" spans="1:13">
      <c r="H183" s="29"/>
      <c r="I183" s="29"/>
      <c r="L183" s="29"/>
      <c r="M183" s="32"/>
    </row>
    <row r="184" spans="1:13">
      <c r="H184" s="3" t="str">
        <f>$H$29</f>
        <v>Kevin Cauchi</v>
      </c>
      <c r="L184" s="3" t="str">
        <f>$L$29</f>
        <v>Lucienne Haber</v>
      </c>
    </row>
    <row r="185" spans="1:13">
      <c r="A185" s="24" t="str">
        <f>$A$30</f>
        <v>Approvati fis-Seduta Nru:</v>
      </c>
      <c r="H185" s="3" t="s">
        <v>17</v>
      </c>
      <c r="L185" s="3" t="s">
        <v>222</v>
      </c>
    </row>
    <row r="186" spans="1:13" ht="2.25" customHeight="1"/>
    <row r="187" spans="1:13">
      <c r="A187" s="25" t="str">
        <f>$A$32</f>
        <v>D - Direct Order, DA - Direct Order Approvat, T - Tender, K - Kwotazzjonijiet</v>
      </c>
      <c r="M187" s="3"/>
    </row>
    <row r="188" spans="1:13">
      <c r="A188" s="25"/>
      <c r="H188" s="55"/>
      <c r="L188" s="55"/>
    </row>
    <row r="189" spans="1:13">
      <c r="H189" s="29"/>
      <c r="I189" s="29"/>
      <c r="L189" s="29"/>
      <c r="M189" s="32"/>
    </row>
    <row r="190" spans="1:13">
      <c r="A190" s="26"/>
      <c r="B190" s="26"/>
      <c r="C190" s="26"/>
      <c r="D190" s="26"/>
      <c r="E190" s="26"/>
      <c r="F190" s="26"/>
      <c r="G190" s="26"/>
      <c r="H190" s="3" t="str">
        <f>$H$35</f>
        <v>Kunsillier</v>
      </c>
      <c r="L190" s="3" t="str">
        <f>$L$35</f>
        <v>Kunsillier</v>
      </c>
    </row>
    <row r="191" spans="1:13">
      <c r="A191" s="26"/>
      <c r="B191" s="26"/>
      <c r="C191" s="26"/>
      <c r="D191" s="26"/>
      <c r="E191" s="26"/>
      <c r="F191" s="26"/>
      <c r="G191" s="26"/>
      <c r="H191" s="3" t="s">
        <v>16</v>
      </c>
      <c r="L191" s="3" t="s">
        <v>15</v>
      </c>
    </row>
  </sheetData>
  <mergeCells count="9">
    <mergeCell ref="A113:M113"/>
    <mergeCell ref="E116:F116"/>
    <mergeCell ref="E154:F154"/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2020-04-14T13:08:34Z</cp:lastPrinted>
  <dcterms:created xsi:type="dcterms:W3CDTF">2001-03-06T10:34:30Z</dcterms:created>
  <dcterms:modified xsi:type="dcterms:W3CDTF">2020-04-23T13:50:10Z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